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xl/drawings/drawing7.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0"/>
  <workbookPr codeName="ThisWorkbook" defaultThemeVersion="166925"/>
  <mc:AlternateContent xmlns:mc="http://schemas.openxmlformats.org/markup-compatibility/2006">
    <mc:Choice Requires="x15">
      <x15ac:absPath xmlns:x15ac="http://schemas.microsoft.com/office/spreadsheetml/2010/11/ac" url="/Users/nickvantol-macbookpro16/Downloads/"/>
    </mc:Choice>
  </mc:AlternateContent>
  <xr:revisionPtr revIDLastSave="0" documentId="8_{9CEFDD44-50D8-C846-B5CF-E6472A742F9A}" xr6:coauthVersionLast="47" xr6:coauthVersionMax="47" xr10:uidLastSave="{00000000-0000-0000-0000-000000000000}"/>
  <bookViews>
    <workbookView xWindow="0" yWindow="760" windowWidth="34560" windowHeight="20340" activeTab="5" xr2:uid="{BBD5DCB3-020B-8341-A3A1-B29C0B101E98}"/>
  </bookViews>
  <sheets>
    <sheet name="4 weeks original" sheetId="23" state="hidden" r:id="rId1"/>
    <sheet name="5 weeks original" sheetId="24" state="hidden" r:id="rId2"/>
    <sheet name="Original sheet for 4 weeks" sheetId="6" r:id="rId3"/>
    <sheet name="Original sheet for 5 weeks" sheetId="11" r:id="rId4"/>
    <sheet name="Manual" sheetId="5" r:id="rId5"/>
    <sheet name="May '25" sheetId="7" r:id="rId6"/>
    <sheet name="Jun '25" sheetId="22" r:id="rId7"/>
    <sheet name="Jul '25" sheetId="26"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0" i="26" l="1"/>
  <c r="G30" i="26"/>
  <c r="AK28" i="26"/>
  <c r="AD28" i="26"/>
  <c r="W28" i="26"/>
  <c r="P28" i="26"/>
  <c r="I28" i="26"/>
  <c r="AO27" i="26"/>
  <c r="AN27" i="26"/>
  <c r="AM27" i="26"/>
  <c r="AL27" i="26"/>
  <c r="AK27" i="26"/>
  <c r="AH27" i="26"/>
  <c r="AG27" i="26"/>
  <c r="AF27" i="26"/>
  <c r="AE27" i="26"/>
  <c r="AD27" i="26"/>
  <c r="AA27" i="26"/>
  <c r="Z27" i="26"/>
  <c r="Y27" i="26"/>
  <c r="X27" i="26"/>
  <c r="W27" i="26"/>
  <c r="T27" i="26"/>
  <c r="S27" i="26"/>
  <c r="R27" i="26"/>
  <c r="Q27" i="26"/>
  <c r="P27" i="26"/>
  <c r="M27" i="26"/>
  <c r="L27" i="26"/>
  <c r="K27" i="26"/>
  <c r="J27" i="26"/>
  <c r="I27" i="26"/>
  <c r="C25" i="26"/>
  <c r="F25" i="26" s="1"/>
  <c r="C24" i="26"/>
  <c r="F24" i="26" s="1"/>
  <c r="F23" i="26"/>
  <c r="C23" i="26"/>
  <c r="E23" i="26" s="1"/>
  <c r="C22" i="26"/>
  <c r="F22" i="26" s="1"/>
  <c r="C21" i="26"/>
  <c r="E21" i="26" s="1"/>
  <c r="F20" i="26"/>
  <c r="E20" i="26"/>
  <c r="C20" i="26"/>
  <c r="C19" i="26"/>
  <c r="F19" i="26" s="1"/>
  <c r="C18" i="26"/>
  <c r="E18" i="26" s="1"/>
  <c r="C17" i="26"/>
  <c r="F17" i="26" s="1"/>
  <c r="C16" i="26"/>
  <c r="F16" i="26" s="1"/>
  <c r="C15" i="26"/>
  <c r="E15" i="26" s="1"/>
  <c r="C14" i="26"/>
  <c r="F14" i="26" s="1"/>
  <c r="F13" i="26"/>
  <c r="C13" i="26"/>
  <c r="E13" i="26" s="1"/>
  <c r="C12" i="26"/>
  <c r="E12" i="26" s="1"/>
  <c r="C11" i="26"/>
  <c r="F11" i="26" s="1"/>
  <c r="F10" i="26"/>
  <c r="E10" i="26"/>
  <c r="C10" i="26"/>
  <c r="C9" i="26"/>
  <c r="F9" i="26" s="1"/>
  <c r="C8" i="26"/>
  <c r="E8" i="26" s="1"/>
  <c r="C7" i="26"/>
  <c r="F7" i="26" s="1"/>
  <c r="C6" i="26"/>
  <c r="F6" i="26" s="1"/>
  <c r="C5" i="26"/>
  <c r="E5" i="26" s="1"/>
  <c r="J3" i="26"/>
  <c r="K3" i="26" s="1"/>
  <c r="L3" i="26" s="1"/>
  <c r="M3" i="26" s="1"/>
  <c r="P3" i="26" s="1"/>
  <c r="Q3" i="26" s="1"/>
  <c r="R3" i="26" s="1"/>
  <c r="S3" i="26" s="1"/>
  <c r="T3" i="26" s="1"/>
  <c r="W3" i="26" s="1"/>
  <c r="X3" i="26" s="1"/>
  <c r="Y3" i="26" s="1"/>
  <c r="Z3" i="26" s="1"/>
  <c r="AA3" i="26" s="1"/>
  <c r="AD3" i="26" s="1"/>
  <c r="AE3" i="26" s="1"/>
  <c r="AF3" i="26" s="1"/>
  <c r="AG3" i="26" s="1"/>
  <c r="AH3" i="26" s="1"/>
  <c r="AK3" i="26" s="1"/>
  <c r="AL3" i="26" s="1"/>
  <c r="AM3" i="26" s="1"/>
  <c r="AN3" i="26" s="1"/>
  <c r="AO3" i="26" s="1"/>
  <c r="S2" i="26"/>
  <c r="Z2" i="26" s="1"/>
  <c r="AG2" i="26" s="1"/>
  <c r="AN2" i="26" s="1"/>
  <c r="I30" i="24"/>
  <c r="I31" i="24" s="1"/>
  <c r="G30" i="24"/>
  <c r="AK28" i="24"/>
  <c r="AD28" i="24"/>
  <c r="W28" i="24"/>
  <c r="P28" i="24"/>
  <c r="I28" i="24"/>
  <c r="AO27" i="24"/>
  <c r="AN27" i="24"/>
  <c r="AM27" i="24"/>
  <c r="AL27" i="24"/>
  <c r="AK27" i="24"/>
  <c r="AH27" i="24"/>
  <c r="AG27" i="24"/>
  <c r="AF27" i="24"/>
  <c r="AE27" i="24"/>
  <c r="AD27" i="24"/>
  <c r="AA27" i="24"/>
  <c r="Z27" i="24"/>
  <c r="Y27" i="24"/>
  <c r="X27" i="24"/>
  <c r="W27" i="24"/>
  <c r="T27" i="24"/>
  <c r="S27" i="24"/>
  <c r="R27" i="24"/>
  <c r="Q27" i="24"/>
  <c r="P27" i="24"/>
  <c r="M27" i="24"/>
  <c r="L27" i="24"/>
  <c r="K27" i="24"/>
  <c r="J27" i="24"/>
  <c r="I27" i="24"/>
  <c r="C25" i="24"/>
  <c r="E25" i="24" s="1"/>
  <c r="C24" i="24"/>
  <c r="F24" i="24" s="1"/>
  <c r="F23" i="24"/>
  <c r="C23" i="24"/>
  <c r="E23" i="24" s="1"/>
  <c r="C22" i="24"/>
  <c r="F22" i="24" s="1"/>
  <c r="C21" i="24"/>
  <c r="F21" i="24" s="1"/>
  <c r="F20" i="24"/>
  <c r="E20" i="24"/>
  <c r="C20" i="24"/>
  <c r="C19" i="24"/>
  <c r="F19" i="24" s="1"/>
  <c r="C18" i="24"/>
  <c r="F18" i="24" s="1"/>
  <c r="C17" i="24"/>
  <c r="F17" i="24" s="1"/>
  <c r="C16" i="24"/>
  <c r="F16" i="24" s="1"/>
  <c r="C15" i="24"/>
  <c r="E15" i="24" s="1"/>
  <c r="C14" i="24"/>
  <c r="F14" i="24" s="1"/>
  <c r="F13" i="24"/>
  <c r="C13" i="24"/>
  <c r="E13" i="24" s="1"/>
  <c r="C12" i="24"/>
  <c r="E12" i="24" s="1"/>
  <c r="C11" i="24"/>
  <c r="F11" i="24" s="1"/>
  <c r="F10" i="24"/>
  <c r="E10" i="24"/>
  <c r="C10" i="24"/>
  <c r="C9" i="24"/>
  <c r="F9" i="24" s="1"/>
  <c r="C8" i="24"/>
  <c r="E8" i="24" s="1"/>
  <c r="C7" i="24"/>
  <c r="F7" i="24" s="1"/>
  <c r="C6" i="24"/>
  <c r="F6" i="24" s="1"/>
  <c r="C5" i="24"/>
  <c r="E5" i="24" s="1"/>
  <c r="J3" i="24"/>
  <c r="K3" i="24" s="1"/>
  <c r="L3" i="24" s="1"/>
  <c r="M3" i="24" s="1"/>
  <c r="P3" i="24" s="1"/>
  <c r="Q3" i="24" s="1"/>
  <c r="R3" i="24" s="1"/>
  <c r="S3" i="24" s="1"/>
  <c r="T3" i="24" s="1"/>
  <c r="W3" i="24" s="1"/>
  <c r="X3" i="24" s="1"/>
  <c r="Y3" i="24" s="1"/>
  <c r="Z3" i="24" s="1"/>
  <c r="AA3" i="24" s="1"/>
  <c r="AD3" i="24" s="1"/>
  <c r="AE3" i="24" s="1"/>
  <c r="AF3" i="24" s="1"/>
  <c r="AG3" i="24" s="1"/>
  <c r="AH3" i="24" s="1"/>
  <c r="AK3" i="24" s="1"/>
  <c r="AL3" i="24" s="1"/>
  <c r="AM3" i="24" s="1"/>
  <c r="AN3" i="24" s="1"/>
  <c r="AO3" i="24" s="1"/>
  <c r="S2" i="24"/>
  <c r="Z2" i="24" s="1"/>
  <c r="AG2" i="24" s="1"/>
  <c r="AN2" i="24" s="1"/>
  <c r="I30" i="23"/>
  <c r="G30" i="23"/>
  <c r="I31" i="23" s="1"/>
  <c r="AD28" i="23"/>
  <c r="W28" i="23"/>
  <c r="P28" i="23"/>
  <c r="I28" i="23"/>
  <c r="AH27" i="23"/>
  <c r="AG27" i="23"/>
  <c r="AF27" i="23"/>
  <c r="AE27" i="23"/>
  <c r="AD27" i="23"/>
  <c r="AA27" i="23"/>
  <c r="Z27" i="23"/>
  <c r="Y27" i="23"/>
  <c r="X27" i="23"/>
  <c r="W27" i="23"/>
  <c r="T27" i="23"/>
  <c r="S27" i="23"/>
  <c r="R27" i="23"/>
  <c r="Q27" i="23"/>
  <c r="P27" i="23"/>
  <c r="M27" i="23"/>
  <c r="L27" i="23"/>
  <c r="K27" i="23"/>
  <c r="J27" i="23"/>
  <c r="I27" i="23"/>
  <c r="C25" i="23"/>
  <c r="F25" i="23" s="1"/>
  <c r="F24" i="23"/>
  <c r="C24" i="23"/>
  <c r="E24" i="23" s="1"/>
  <c r="C23" i="23"/>
  <c r="E23" i="23" s="1"/>
  <c r="C22" i="23"/>
  <c r="F22" i="23" s="1"/>
  <c r="F21" i="23"/>
  <c r="E21" i="23"/>
  <c r="C21" i="23"/>
  <c r="C20" i="23"/>
  <c r="E20" i="23" s="1"/>
  <c r="C19" i="23"/>
  <c r="F19" i="23" s="1"/>
  <c r="C18" i="23"/>
  <c r="F18" i="23" s="1"/>
  <c r="C17" i="23"/>
  <c r="F17" i="23" s="1"/>
  <c r="C16" i="23"/>
  <c r="F16" i="23" s="1"/>
  <c r="C15" i="23"/>
  <c r="F15" i="23" s="1"/>
  <c r="F14" i="23"/>
  <c r="C14" i="23"/>
  <c r="E14" i="23" s="1"/>
  <c r="C13" i="23"/>
  <c r="E13" i="23" s="1"/>
  <c r="C12" i="23"/>
  <c r="F12" i="23" s="1"/>
  <c r="F11" i="23"/>
  <c r="E11" i="23"/>
  <c r="C11" i="23"/>
  <c r="C10" i="23"/>
  <c r="F10" i="23" s="1"/>
  <c r="C9" i="23"/>
  <c r="E9" i="23" s="1"/>
  <c r="C8" i="23"/>
  <c r="F8" i="23" s="1"/>
  <c r="C7" i="23"/>
  <c r="F7" i="23" s="1"/>
  <c r="C6" i="23"/>
  <c r="F6" i="23" s="1"/>
  <c r="C5" i="23"/>
  <c r="F5" i="23" s="1"/>
  <c r="J3" i="23"/>
  <c r="K3" i="23" s="1"/>
  <c r="L3" i="23" s="1"/>
  <c r="M3" i="23" s="1"/>
  <c r="P3" i="23" s="1"/>
  <c r="Q3" i="23" s="1"/>
  <c r="R3" i="23" s="1"/>
  <c r="S3" i="23" s="1"/>
  <c r="T3" i="23" s="1"/>
  <c r="W3" i="23" s="1"/>
  <c r="X3" i="23" s="1"/>
  <c r="Y3" i="23" s="1"/>
  <c r="Z3" i="23" s="1"/>
  <c r="AA3" i="23" s="1"/>
  <c r="AD3" i="23" s="1"/>
  <c r="AE3" i="23" s="1"/>
  <c r="AF3" i="23" s="1"/>
  <c r="AG3" i="23" s="1"/>
  <c r="AH3" i="23" s="1"/>
  <c r="Z2" i="23"/>
  <c r="AG2" i="23" s="1"/>
  <c r="S2" i="23"/>
  <c r="I30" i="22"/>
  <c r="G30" i="22"/>
  <c r="AD28" i="22"/>
  <c r="W28" i="22"/>
  <c r="P28" i="22"/>
  <c r="I28" i="22"/>
  <c r="AH27" i="22"/>
  <c r="AG27" i="22"/>
  <c r="AF27" i="22"/>
  <c r="AE27" i="22"/>
  <c r="AD27" i="22"/>
  <c r="AA27" i="22"/>
  <c r="Z27" i="22"/>
  <c r="Y27" i="22"/>
  <c r="X27" i="22"/>
  <c r="W27" i="22"/>
  <c r="T27" i="22"/>
  <c r="S27" i="22"/>
  <c r="R27" i="22"/>
  <c r="Q27" i="22"/>
  <c r="P27" i="22"/>
  <c r="M27" i="22"/>
  <c r="L27" i="22"/>
  <c r="K27" i="22"/>
  <c r="J27" i="22"/>
  <c r="I27" i="22"/>
  <c r="C25" i="22"/>
  <c r="F25" i="22" s="1"/>
  <c r="E24" i="22"/>
  <c r="C24" i="22"/>
  <c r="F24" i="22" s="1"/>
  <c r="E23" i="22"/>
  <c r="C23" i="22"/>
  <c r="F23" i="22" s="1"/>
  <c r="E22" i="22"/>
  <c r="C22" i="22"/>
  <c r="F22" i="22" s="1"/>
  <c r="F21" i="22"/>
  <c r="E21" i="22"/>
  <c r="C21" i="22"/>
  <c r="F20" i="22"/>
  <c r="E20" i="22"/>
  <c r="C20" i="22"/>
  <c r="C19" i="22"/>
  <c r="F19" i="22" s="1"/>
  <c r="C18" i="22"/>
  <c r="F18" i="22" s="1"/>
  <c r="C17" i="22"/>
  <c r="F17" i="22" s="1"/>
  <c r="E16" i="22"/>
  <c r="C16" i="22"/>
  <c r="F16" i="22" s="1"/>
  <c r="C15" i="22"/>
  <c r="F15" i="22" s="1"/>
  <c r="E14" i="22"/>
  <c r="C14" i="22"/>
  <c r="F14" i="22" s="1"/>
  <c r="F13" i="22"/>
  <c r="E13" i="22"/>
  <c r="C13" i="22"/>
  <c r="F12" i="22"/>
  <c r="E12" i="22"/>
  <c r="C12" i="22"/>
  <c r="C11" i="22"/>
  <c r="F11" i="22" s="1"/>
  <c r="C10" i="22"/>
  <c r="F10" i="22" s="1"/>
  <c r="C9" i="22"/>
  <c r="F9" i="22" s="1"/>
  <c r="E8" i="22"/>
  <c r="C8" i="22"/>
  <c r="F8" i="22" s="1"/>
  <c r="C7" i="22"/>
  <c r="F7" i="22" s="1"/>
  <c r="C6" i="22"/>
  <c r="F6" i="22" s="1"/>
  <c r="C5" i="22"/>
  <c r="F5" i="22" s="1"/>
  <c r="J3" i="22"/>
  <c r="K3" i="22" s="1"/>
  <c r="L3" i="22" s="1"/>
  <c r="M3" i="22" s="1"/>
  <c r="P3" i="22" s="1"/>
  <c r="Q3" i="22" s="1"/>
  <c r="R3" i="22" s="1"/>
  <c r="S3" i="22" s="1"/>
  <c r="T3" i="22" s="1"/>
  <c r="W3" i="22" s="1"/>
  <c r="X3" i="22" s="1"/>
  <c r="Y3" i="22" s="1"/>
  <c r="Z3" i="22" s="1"/>
  <c r="AA3" i="22" s="1"/>
  <c r="AD3" i="22" s="1"/>
  <c r="AE3" i="22" s="1"/>
  <c r="AF3" i="22" s="1"/>
  <c r="AG3" i="22" s="1"/>
  <c r="AH3" i="22" s="1"/>
  <c r="S2" i="22"/>
  <c r="Z2" i="22" s="1"/>
  <c r="AG2" i="22" s="1"/>
  <c r="I31" i="6"/>
  <c r="I30" i="11"/>
  <c r="I30" i="6"/>
  <c r="E5" i="6"/>
  <c r="E6" i="6"/>
  <c r="E7" i="6"/>
  <c r="E8" i="6"/>
  <c r="E9" i="6"/>
  <c r="E10" i="6"/>
  <c r="E11" i="6"/>
  <c r="E12" i="6"/>
  <c r="E13" i="6"/>
  <c r="E14" i="6"/>
  <c r="E15" i="6"/>
  <c r="E16" i="6"/>
  <c r="E17" i="6"/>
  <c r="E18" i="6"/>
  <c r="E19" i="6"/>
  <c r="E20" i="6"/>
  <c r="E21" i="6"/>
  <c r="E22" i="6"/>
  <c r="E23" i="6"/>
  <c r="E24" i="6"/>
  <c r="E25" i="6"/>
  <c r="C6" i="11"/>
  <c r="F6" i="11" s="1"/>
  <c r="C7" i="11"/>
  <c r="E7" i="11" s="1"/>
  <c r="C8" i="11"/>
  <c r="E8" i="11" s="1"/>
  <c r="C9" i="11"/>
  <c r="E9" i="11" s="1"/>
  <c r="C10" i="11"/>
  <c r="F10" i="11" s="1"/>
  <c r="C11" i="11"/>
  <c r="F11" i="11" s="1"/>
  <c r="C12" i="11"/>
  <c r="F12" i="11" s="1"/>
  <c r="C13" i="11"/>
  <c r="F13" i="11" s="1"/>
  <c r="C14" i="11"/>
  <c r="F14" i="11" s="1"/>
  <c r="C15" i="11"/>
  <c r="E15" i="11" s="1"/>
  <c r="C16" i="11"/>
  <c r="E16" i="11" s="1"/>
  <c r="C17" i="11"/>
  <c r="F17" i="11" s="1"/>
  <c r="C18" i="11"/>
  <c r="F18" i="11" s="1"/>
  <c r="C19" i="11"/>
  <c r="F19" i="11" s="1"/>
  <c r="C20" i="11"/>
  <c r="F20" i="11" s="1"/>
  <c r="C21" i="11"/>
  <c r="F21" i="11" s="1"/>
  <c r="C22" i="11"/>
  <c r="E22" i="11" s="1"/>
  <c r="C23" i="11"/>
  <c r="F23" i="11" s="1"/>
  <c r="C24" i="11"/>
  <c r="E24" i="11" s="1"/>
  <c r="C25" i="11"/>
  <c r="E25" i="11" s="1"/>
  <c r="C5" i="11"/>
  <c r="F5" i="11" s="1"/>
  <c r="C5" i="6"/>
  <c r="F5" i="6" s="1"/>
  <c r="F9" i="11"/>
  <c r="F25" i="11"/>
  <c r="F7" i="6"/>
  <c r="F8" i="6"/>
  <c r="F9" i="6"/>
  <c r="F10" i="6"/>
  <c r="F11" i="6"/>
  <c r="F12" i="6"/>
  <c r="F13" i="6"/>
  <c r="F14" i="6"/>
  <c r="F15" i="6"/>
  <c r="F16" i="6"/>
  <c r="F17" i="6"/>
  <c r="F18" i="6"/>
  <c r="F19" i="6"/>
  <c r="F20" i="6"/>
  <c r="F21" i="6"/>
  <c r="F22" i="6"/>
  <c r="F23" i="6"/>
  <c r="F24" i="6"/>
  <c r="F25" i="6"/>
  <c r="C25" i="6"/>
  <c r="C6" i="6"/>
  <c r="F6" i="6" s="1"/>
  <c r="C7" i="6"/>
  <c r="C8" i="6"/>
  <c r="C9" i="6"/>
  <c r="C10" i="6"/>
  <c r="C11" i="6"/>
  <c r="C12" i="6"/>
  <c r="C13" i="6"/>
  <c r="C14" i="6"/>
  <c r="C15" i="6"/>
  <c r="C16" i="6"/>
  <c r="C17" i="6"/>
  <c r="C18" i="6"/>
  <c r="C19" i="6"/>
  <c r="C20" i="6"/>
  <c r="C21" i="6"/>
  <c r="C22" i="6"/>
  <c r="C23" i="6"/>
  <c r="C24" i="6"/>
  <c r="C5" i="7"/>
  <c r="F5" i="7" s="1"/>
  <c r="C6" i="7"/>
  <c r="F6" i="7" s="1"/>
  <c r="C7" i="7"/>
  <c r="C8" i="7"/>
  <c r="C9" i="7"/>
  <c r="E9" i="7" s="1"/>
  <c r="C10" i="7"/>
  <c r="C11" i="7"/>
  <c r="F11" i="7" s="1"/>
  <c r="C12" i="7"/>
  <c r="F12" i="7" s="1"/>
  <c r="C13" i="7"/>
  <c r="F13" i="7" s="1"/>
  <c r="C14" i="7"/>
  <c r="F14" i="7" s="1"/>
  <c r="C15" i="7"/>
  <c r="C16" i="7"/>
  <c r="C17" i="7"/>
  <c r="E17" i="7" s="1"/>
  <c r="C18" i="7"/>
  <c r="C19" i="7"/>
  <c r="F19" i="7" s="1"/>
  <c r="C20" i="7"/>
  <c r="F20" i="7" s="1"/>
  <c r="C21" i="7"/>
  <c r="E21" i="7" s="1"/>
  <c r="C22" i="7"/>
  <c r="C23" i="7"/>
  <c r="C24" i="7"/>
  <c r="C25" i="7"/>
  <c r="E25" i="7" s="1"/>
  <c r="F7" i="7"/>
  <c r="F8" i="7"/>
  <c r="F9" i="7"/>
  <c r="F10" i="7"/>
  <c r="F15" i="7"/>
  <c r="F16" i="7"/>
  <c r="F17" i="7"/>
  <c r="F18" i="7"/>
  <c r="F22" i="7"/>
  <c r="F23" i="7"/>
  <c r="F24" i="7"/>
  <c r="F25" i="7"/>
  <c r="E8" i="7"/>
  <c r="E10" i="7"/>
  <c r="E14" i="7"/>
  <c r="E15" i="7"/>
  <c r="E16" i="7"/>
  <c r="E18" i="7"/>
  <c r="E22" i="7"/>
  <c r="E23" i="7"/>
  <c r="E24" i="7"/>
  <c r="E7" i="7"/>
  <c r="G30" i="7"/>
  <c r="I30" i="7"/>
  <c r="G30" i="11"/>
  <c r="I31" i="11" s="1"/>
  <c r="AK28" i="11"/>
  <c r="AD28" i="11"/>
  <c r="W28" i="11"/>
  <c r="P28" i="11"/>
  <c r="I28" i="11"/>
  <c r="AO27" i="11"/>
  <c r="AN27" i="11"/>
  <c r="AM27" i="11"/>
  <c r="AL27" i="11"/>
  <c r="AK27" i="11"/>
  <c r="AH27" i="11"/>
  <c r="AG27" i="11"/>
  <c r="AF27" i="11"/>
  <c r="AE27" i="11"/>
  <c r="AD27" i="11"/>
  <c r="AA27" i="11"/>
  <c r="Z27" i="11"/>
  <c r="Y27" i="11"/>
  <c r="X27" i="11"/>
  <c r="W27" i="11"/>
  <c r="T27" i="11"/>
  <c r="S27" i="11"/>
  <c r="R27" i="11"/>
  <c r="Q27" i="11"/>
  <c r="P27" i="11"/>
  <c r="M27" i="11"/>
  <c r="L27" i="11"/>
  <c r="K27" i="11"/>
  <c r="J27" i="11"/>
  <c r="I27" i="11"/>
  <c r="J3" i="11"/>
  <c r="K3" i="11" s="1"/>
  <c r="L3" i="11" s="1"/>
  <c r="M3" i="11" s="1"/>
  <c r="P3" i="11" s="1"/>
  <c r="Q3" i="11" s="1"/>
  <c r="R3" i="11" s="1"/>
  <c r="S3" i="11" s="1"/>
  <c r="T3" i="11" s="1"/>
  <c r="W3" i="11" s="1"/>
  <c r="X3" i="11" s="1"/>
  <c r="Y3" i="11" s="1"/>
  <c r="Z3" i="11" s="1"/>
  <c r="AA3" i="11" s="1"/>
  <c r="AD3" i="11" s="1"/>
  <c r="AE3" i="11" s="1"/>
  <c r="AF3" i="11" s="1"/>
  <c r="AG3" i="11" s="1"/>
  <c r="AH3" i="11" s="1"/>
  <c r="AK3" i="11" s="1"/>
  <c r="AL3" i="11" s="1"/>
  <c r="AM3" i="11" s="1"/>
  <c r="AN3" i="11" s="1"/>
  <c r="AO3" i="11" s="1"/>
  <c r="S2" i="11"/>
  <c r="Z2" i="11" s="1"/>
  <c r="AG2" i="11" s="1"/>
  <c r="AN2" i="11" s="1"/>
  <c r="AD28" i="7"/>
  <c r="W28" i="7"/>
  <c r="P28" i="7"/>
  <c r="I28" i="7"/>
  <c r="AH27" i="7"/>
  <c r="AG27" i="7"/>
  <c r="AF27" i="7"/>
  <c r="AE27" i="7"/>
  <c r="AD27" i="7"/>
  <c r="AA27" i="7"/>
  <c r="Z27" i="7"/>
  <c r="Y27" i="7"/>
  <c r="X27" i="7"/>
  <c r="W27" i="7"/>
  <c r="T27" i="7"/>
  <c r="S27" i="7"/>
  <c r="R27" i="7"/>
  <c r="Q27" i="7"/>
  <c r="P27" i="7"/>
  <c r="M27" i="7"/>
  <c r="L27" i="7"/>
  <c r="K27" i="7"/>
  <c r="J27" i="7"/>
  <c r="I27" i="7"/>
  <c r="J3" i="7"/>
  <c r="K3" i="7" s="1"/>
  <c r="L3" i="7" s="1"/>
  <c r="M3" i="7" s="1"/>
  <c r="P3" i="7" s="1"/>
  <c r="Q3" i="7" s="1"/>
  <c r="R3" i="7" s="1"/>
  <c r="S3" i="7" s="1"/>
  <c r="T3" i="7" s="1"/>
  <c r="W3" i="7" s="1"/>
  <c r="X3" i="7" s="1"/>
  <c r="Y3" i="7" s="1"/>
  <c r="Z3" i="7" s="1"/>
  <c r="AA3" i="7" s="1"/>
  <c r="AD3" i="7" s="1"/>
  <c r="AE3" i="7" s="1"/>
  <c r="AF3" i="7" s="1"/>
  <c r="AG3" i="7" s="1"/>
  <c r="AH3" i="7" s="1"/>
  <c r="S2" i="7"/>
  <c r="Z2" i="7" s="1"/>
  <c r="AG2" i="7" s="1"/>
  <c r="J27" i="6"/>
  <c r="G30" i="6"/>
  <c r="AD28" i="6"/>
  <c r="W28" i="6"/>
  <c r="P28" i="6"/>
  <c r="I28" i="6"/>
  <c r="AH27" i="6"/>
  <c r="AG27" i="6"/>
  <c r="AF27" i="6"/>
  <c r="AE27" i="6"/>
  <c r="AD27" i="6"/>
  <c r="AA27" i="6"/>
  <c r="Z27" i="6"/>
  <c r="Y27" i="6"/>
  <c r="X27" i="6"/>
  <c r="W27" i="6"/>
  <c r="T27" i="6"/>
  <c r="S27" i="6"/>
  <c r="R27" i="6"/>
  <c r="Q27" i="6"/>
  <c r="P27" i="6"/>
  <c r="M27" i="6"/>
  <c r="L27" i="6"/>
  <c r="K27" i="6"/>
  <c r="I27" i="6"/>
  <c r="J3" i="6"/>
  <c r="K3" i="6" s="1"/>
  <c r="L3" i="6" s="1"/>
  <c r="M3" i="6" s="1"/>
  <c r="P3" i="6" s="1"/>
  <c r="Q3" i="6" s="1"/>
  <c r="R3" i="6" s="1"/>
  <c r="S3" i="6" s="1"/>
  <c r="T3" i="6" s="1"/>
  <c r="W3" i="6" s="1"/>
  <c r="X3" i="6" s="1"/>
  <c r="Y3" i="6" s="1"/>
  <c r="Z3" i="6" s="1"/>
  <c r="AA3" i="6" s="1"/>
  <c r="AD3" i="6" s="1"/>
  <c r="AE3" i="6" s="1"/>
  <c r="AF3" i="6" s="1"/>
  <c r="AG3" i="6" s="1"/>
  <c r="AH3" i="6" s="1"/>
  <c r="S2" i="6"/>
  <c r="Z2" i="6" s="1"/>
  <c r="AG2" i="6" s="1"/>
  <c r="I31" i="26" l="1"/>
  <c r="E6" i="22"/>
  <c r="E14" i="26"/>
  <c r="E7" i="26"/>
  <c r="F21" i="26"/>
  <c r="F18" i="26"/>
  <c r="F15" i="26"/>
  <c r="F12" i="26"/>
  <c r="E24" i="26"/>
  <c r="E11" i="26"/>
  <c r="F8" i="26"/>
  <c r="E25" i="26"/>
  <c r="F5" i="26"/>
  <c r="E22" i="26"/>
  <c r="E9" i="26"/>
  <c r="E19" i="26"/>
  <c r="E17" i="26"/>
  <c r="E6" i="26"/>
  <c r="E16" i="26"/>
  <c r="E7" i="24"/>
  <c r="E17" i="24"/>
  <c r="E24" i="24"/>
  <c r="F8" i="24"/>
  <c r="F25" i="24"/>
  <c r="E14" i="24"/>
  <c r="E18" i="24"/>
  <c r="F5" i="24"/>
  <c r="F15" i="24"/>
  <c r="F12" i="24"/>
  <c r="E11" i="24"/>
  <c r="E21" i="24"/>
  <c r="E22" i="24"/>
  <c r="E9" i="24"/>
  <c r="E19" i="24"/>
  <c r="E6" i="24"/>
  <c r="E16" i="24"/>
  <c r="E18" i="23"/>
  <c r="E5" i="23"/>
  <c r="E15" i="23"/>
  <c r="E25" i="23"/>
  <c r="E6" i="23"/>
  <c r="F9" i="23"/>
  <c r="E16" i="23"/>
  <c r="E10" i="23"/>
  <c r="F13" i="23"/>
  <c r="F23" i="23"/>
  <c r="E7" i="23"/>
  <c r="E17" i="23"/>
  <c r="F20" i="23"/>
  <c r="E8" i="23"/>
  <c r="E12" i="23"/>
  <c r="E22" i="23"/>
  <c r="E19" i="23"/>
  <c r="E5" i="22"/>
  <c r="I31" i="22"/>
  <c r="E11" i="22"/>
  <c r="E19" i="22"/>
  <c r="E9" i="22"/>
  <c r="E17" i="22"/>
  <c r="E25" i="22"/>
  <c r="E7" i="22"/>
  <c r="E15" i="22"/>
  <c r="E10" i="22"/>
  <c r="E18" i="22"/>
  <c r="E6" i="7"/>
  <c r="E5" i="7"/>
  <c r="E17" i="11"/>
  <c r="F16" i="11"/>
  <c r="F15" i="11"/>
  <c r="E23" i="11"/>
  <c r="F7" i="11"/>
  <c r="F24" i="11"/>
  <c r="F8" i="11"/>
  <c r="E14" i="11"/>
  <c r="F22" i="11"/>
  <c r="E21" i="11"/>
  <c r="E13" i="11"/>
  <c r="E20" i="11"/>
  <c r="E12" i="11"/>
  <c r="E18" i="11"/>
  <c r="E10" i="11"/>
  <c r="E6" i="11"/>
  <c r="E19" i="11"/>
  <c r="E11" i="11"/>
  <c r="E5" i="11"/>
  <c r="E13" i="7"/>
  <c r="E20" i="7"/>
  <c r="E12" i="7"/>
  <c r="E19" i="7"/>
  <c r="E11" i="7"/>
  <c r="F21" i="7"/>
  <c r="I31"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D83891D0-45A4-CC4F-98B7-80833FDA4603}">
      <text>
        <r>
          <rPr>
            <sz val="16"/>
            <color rgb="FF000000"/>
            <rFont val="Tahoma"/>
            <family val="2"/>
          </rPr>
          <t xml:space="preserve">Fill in the weeknumber of the first week of the month. the rest of the weeks is automatically
</t>
        </r>
      </text>
    </comment>
    <comment ref="B3" authorId="1" shapeId="0" xr:uid="{DA256AB8-85E9-F34C-8A3E-19B867FEF9FC}">
      <text>
        <r>
          <rPr>
            <sz val="16"/>
            <color rgb="FF000000"/>
            <rFont val="Calibri"/>
            <family val="2"/>
          </rPr>
          <t>Enter your current account value when starting tracking. No history needed.</t>
        </r>
      </text>
    </comment>
    <comment ref="C3" authorId="1" shapeId="0" xr:uid="{ECC5BD41-E517-5043-8F0B-905CB84B9642}">
      <text>
        <r>
          <rPr>
            <sz val="18"/>
            <color rgb="FF000000"/>
            <rFont val="Calibri"/>
            <family val="2"/>
          </rPr>
          <t>Automatically calculated from Starting Balance + Daily Profits. Do not edit.</t>
        </r>
      </text>
    </comment>
    <comment ref="D3" authorId="1" shapeId="0" xr:uid="{468545CA-5642-234A-B559-A2C00AB9AD78}">
      <text>
        <r>
          <rPr>
            <sz val="16"/>
            <color rgb="FF000000"/>
            <rFont val="Calibri"/>
            <family val="2"/>
          </rPr>
          <t xml:space="preserve">This is your profit goal for the evaluation. Modify to your goal. 25k, 50k, 100k etc.
</t>
        </r>
      </text>
    </comment>
    <comment ref="E3" authorId="1" shapeId="0" xr:uid="{5A9DC295-8045-4647-A05B-C0EC6AC0BA89}">
      <text>
        <r>
          <rPr>
            <sz val="16"/>
            <color rgb="FF000000"/>
            <rFont val="Calibri"/>
            <family val="2"/>
          </rPr>
          <t>Shows how far you are toward your goal, calculated automatically.</t>
        </r>
      </text>
    </comment>
    <comment ref="F3" authorId="1" shapeId="0" xr:uid="{CEBF98A2-2FA0-5046-BA73-41D8627E5786}">
      <text>
        <r>
          <rPr>
            <sz val="16"/>
            <color rgb="FF000000"/>
            <rFont val="Calibri"/>
            <family val="2"/>
          </rPr>
          <t>Shows how much profit is still needed to reach your target.</t>
        </r>
      </text>
    </comment>
    <comment ref="G3" authorId="1" shapeId="0" xr:uid="{387E74EC-E60B-264F-AC7E-FEB9A11C3918}">
      <text>
        <r>
          <rPr>
            <sz val="16"/>
            <color rgb="FF000000"/>
            <rFont val="Calibri"/>
            <family val="2"/>
          </rPr>
          <t>Enter the name of the broker or prop firm (e.g., My Funded Futures).</t>
        </r>
      </text>
    </comment>
    <comment ref="H3" authorId="1" shapeId="0" xr:uid="{BFAFFDC2-7CA0-2641-8DB0-FADA0DDBD892}">
      <text>
        <r>
          <rPr>
            <sz val="16"/>
            <color rgb="FF000000"/>
            <rFont val="Calibri"/>
            <family val="2"/>
          </rPr>
          <t>Use a custom name or identifier for each account to keep things clear.</t>
        </r>
      </text>
    </comment>
    <comment ref="I3" authorId="0" shapeId="0" xr:uid="{6FBA397C-70DE-9142-9227-02D16D48626A}">
      <text>
        <r>
          <rPr>
            <sz val="16"/>
            <color rgb="FF000000"/>
            <rFont val="Calibri"/>
            <family val="2"/>
          </rPr>
          <t xml:space="preserve">You can fill in the first date of the month. The rest is filled in automatically
</t>
        </r>
      </text>
    </comment>
    <comment ref="I5" authorId="0" shapeId="0" xr:uid="{35AF775A-CB11-D241-91F8-027A88821D9E}">
      <text>
        <r>
          <rPr>
            <sz val="14"/>
            <color rgb="FF000000"/>
            <rFont val="Tahoma"/>
            <family val="2"/>
          </rPr>
          <t>Fill in the PNL for each account separately. Everything will be counted</t>
        </r>
      </text>
    </comment>
    <comment ref="J5" authorId="0" shapeId="0" xr:uid="{84C0D90C-0796-F849-88EC-2EC4E6173FAB}">
      <text>
        <r>
          <rPr>
            <sz val="14"/>
            <color rgb="FF000000"/>
            <rFont val="Tahoma"/>
            <family val="2"/>
          </rPr>
          <t>Fill in the PNL for each account separately. Everything will be counted</t>
        </r>
      </text>
    </comment>
    <comment ref="K5" authorId="0" shapeId="0" xr:uid="{FCEBD3E2-B1CA-084D-ADAC-222573CA73FB}">
      <text>
        <r>
          <rPr>
            <sz val="14"/>
            <color rgb="FF000000"/>
            <rFont val="Tahoma"/>
            <family val="2"/>
          </rPr>
          <t>Fill in the PNL for each account separately. Everything will be counted</t>
        </r>
      </text>
    </comment>
    <comment ref="L5" authorId="0" shapeId="0" xr:uid="{6E458403-7067-E749-B07F-92E858C78A35}">
      <text>
        <r>
          <rPr>
            <sz val="14"/>
            <color rgb="FF000000"/>
            <rFont val="Tahoma"/>
            <family val="2"/>
          </rPr>
          <t>Fill in the PNL for each account separately. Everything will be counted</t>
        </r>
      </text>
    </comment>
    <comment ref="M5" authorId="0" shapeId="0" xr:uid="{FB58C366-BD76-4745-B94C-8659E4FD1205}">
      <text>
        <r>
          <rPr>
            <sz val="14"/>
            <color rgb="FF000000"/>
            <rFont val="Tahoma"/>
            <family val="2"/>
          </rPr>
          <t>Fill in the PNL for each account separately. Everything will be counted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5493B234-1DF9-BA40-8B27-C0DA6987D79F}">
      <text>
        <r>
          <rPr>
            <sz val="16"/>
            <color rgb="FF000000"/>
            <rFont val="Tahoma"/>
            <family val="2"/>
          </rPr>
          <t xml:space="preserve">Fill in the weeknumber of the first week of the month. the rest of the weeks is automatically
</t>
        </r>
      </text>
    </comment>
    <comment ref="B3" authorId="1" shapeId="0" xr:uid="{66492049-D776-0145-B9CB-A813E45E0B1A}">
      <text>
        <r>
          <rPr>
            <sz val="16"/>
            <color rgb="FF000000"/>
            <rFont val="Calibri"/>
            <family val="2"/>
          </rPr>
          <t>Enter your current account value when starting tracking. No history needed.</t>
        </r>
      </text>
    </comment>
    <comment ref="C3" authorId="1" shapeId="0" xr:uid="{3D05E50A-7F82-F24F-8980-4348AB33E902}">
      <text>
        <r>
          <rPr>
            <sz val="18"/>
            <color rgb="FF000000"/>
            <rFont val="Calibri"/>
            <family val="2"/>
          </rPr>
          <t>Automatically calculated from Starting Balance + Daily Profits. Do not edit.</t>
        </r>
      </text>
    </comment>
    <comment ref="D3" authorId="1" shapeId="0" xr:uid="{E31BDBF1-EA5E-604B-B8A4-D249F61CD5F0}">
      <text>
        <r>
          <rPr>
            <sz val="16"/>
            <color rgb="FF000000"/>
            <rFont val="Calibri"/>
            <family val="2"/>
          </rPr>
          <t xml:space="preserve">This is your profit goal for the evaluation. Modify to your goal. 25k, 50k, 100k etc.
</t>
        </r>
      </text>
    </comment>
    <comment ref="E3" authorId="1" shapeId="0" xr:uid="{1815396D-9562-074D-8AD1-E4999E587ED0}">
      <text>
        <r>
          <rPr>
            <sz val="16"/>
            <color rgb="FF000000"/>
            <rFont val="Calibri"/>
            <family val="2"/>
          </rPr>
          <t>Shows how far you are toward your goal, calculated automatically.</t>
        </r>
      </text>
    </comment>
    <comment ref="F3" authorId="1" shapeId="0" xr:uid="{B2BE5D44-9BD4-E845-A9D7-06318C0F883F}">
      <text>
        <r>
          <rPr>
            <sz val="16"/>
            <color rgb="FF000000"/>
            <rFont val="Calibri"/>
            <family val="2"/>
          </rPr>
          <t>Shows how much profit is still needed to reach your target.</t>
        </r>
      </text>
    </comment>
    <comment ref="G3" authorId="1" shapeId="0" xr:uid="{10171F78-3893-254F-97DB-A3935EFB01B9}">
      <text>
        <r>
          <rPr>
            <sz val="16"/>
            <color rgb="FF000000"/>
            <rFont val="Calibri"/>
            <family val="2"/>
          </rPr>
          <t>Enter the name of the broker or prop firm (e.g., My Funded Futures).</t>
        </r>
      </text>
    </comment>
    <comment ref="H3" authorId="1" shapeId="0" xr:uid="{658A5494-A7DB-8248-84B7-519B90590815}">
      <text>
        <r>
          <rPr>
            <sz val="16"/>
            <color rgb="FF000000"/>
            <rFont val="Calibri"/>
            <family val="2"/>
          </rPr>
          <t>Use a custom name or identifier for each account to keep things clear.</t>
        </r>
      </text>
    </comment>
    <comment ref="I3" authorId="0" shapeId="0" xr:uid="{CD3F5192-FD70-4B45-AA37-4DD742DDB8D8}">
      <text>
        <r>
          <rPr>
            <sz val="16"/>
            <color rgb="FF000000"/>
            <rFont val="Calibri"/>
            <family val="2"/>
          </rPr>
          <t xml:space="preserve">You can fill in the first date of the month. The rest is filled in automatically
</t>
        </r>
      </text>
    </comment>
    <comment ref="I5" authorId="0" shapeId="0" xr:uid="{74BA1FE8-82F1-414B-A47D-B87F279D72F5}">
      <text>
        <r>
          <rPr>
            <sz val="14"/>
            <color rgb="FF000000"/>
            <rFont val="Tahoma"/>
            <family val="2"/>
          </rPr>
          <t>Fill in the PNL for each account separately. Everything will be counted</t>
        </r>
      </text>
    </comment>
    <comment ref="J5" authorId="0" shapeId="0" xr:uid="{A8B6C549-0541-2040-BFD3-5BF0CF7E2BAA}">
      <text>
        <r>
          <rPr>
            <sz val="14"/>
            <color rgb="FF000000"/>
            <rFont val="Tahoma"/>
            <family val="2"/>
          </rPr>
          <t>Fill in the PNL for each account separately. Everything will be counted</t>
        </r>
      </text>
    </comment>
    <comment ref="K5" authorId="0" shapeId="0" xr:uid="{A18AAAE9-DEEB-6E46-9440-35587C297AC6}">
      <text>
        <r>
          <rPr>
            <sz val="14"/>
            <color rgb="FF000000"/>
            <rFont val="Tahoma"/>
            <family val="2"/>
          </rPr>
          <t>Fill in the PNL for each account separately. Everything will be counted</t>
        </r>
      </text>
    </comment>
    <comment ref="L5" authorId="0" shapeId="0" xr:uid="{5DE256DD-9223-1141-84E5-DF115E963ADB}">
      <text>
        <r>
          <rPr>
            <sz val="14"/>
            <color rgb="FF000000"/>
            <rFont val="Tahoma"/>
            <family val="2"/>
          </rPr>
          <t>Fill in the PNL for each account separately. Everything will be counted</t>
        </r>
      </text>
    </comment>
    <comment ref="M5" authorId="0" shapeId="0" xr:uid="{888BADED-360F-1048-ABBB-674077069D09}">
      <text>
        <r>
          <rPr>
            <sz val="14"/>
            <color rgb="FF000000"/>
            <rFont val="Tahoma"/>
            <family val="2"/>
          </rPr>
          <t>Fill in the PNL for each account separately. Everything will be counted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B06101F6-F3C2-5F4C-A6AF-756DBACFBCA3}">
      <text>
        <r>
          <rPr>
            <sz val="16"/>
            <color rgb="FF000000"/>
            <rFont val="Tahoma"/>
            <family val="2"/>
          </rPr>
          <t xml:space="preserve">Fill in the weeknumber of the first week of the month. the rest of the weeks is automatically
</t>
        </r>
      </text>
    </comment>
    <comment ref="B3" authorId="1" shapeId="0" xr:uid="{90090CE0-1222-D742-A55A-3400076C02BB}">
      <text>
        <r>
          <rPr>
            <sz val="16"/>
            <color rgb="FF000000"/>
            <rFont val="Calibri"/>
            <family val="2"/>
          </rPr>
          <t>Enter your current account value when starting tracking. No history needed.</t>
        </r>
      </text>
    </comment>
    <comment ref="C3" authorId="1" shapeId="0" xr:uid="{3682EC47-DB95-3D41-A7ED-D6AEB795B960}">
      <text>
        <r>
          <rPr>
            <sz val="18"/>
            <color rgb="FF000000"/>
            <rFont val="Calibri"/>
            <family val="2"/>
          </rPr>
          <t>Automatically calculated from Starting Balance + Daily Profits. Do not edit.</t>
        </r>
      </text>
    </comment>
    <comment ref="D3" authorId="1" shapeId="0" xr:uid="{4641A52D-6871-6249-94E5-F45B0445CD19}">
      <text>
        <r>
          <rPr>
            <sz val="16"/>
            <color rgb="FF000000"/>
            <rFont val="Calibri"/>
            <family val="2"/>
          </rPr>
          <t xml:space="preserve">This is your profit goal for the evaluation. Modify to your goal. 25k, 50k, 100k etc.
</t>
        </r>
      </text>
    </comment>
    <comment ref="E3" authorId="1" shapeId="0" xr:uid="{A5C0B171-BBC8-5448-9959-1A2113D869B9}">
      <text>
        <r>
          <rPr>
            <sz val="16"/>
            <color rgb="FF000000"/>
            <rFont val="Calibri"/>
            <family val="2"/>
          </rPr>
          <t>Shows how far you are toward your goal, calculated automatically.</t>
        </r>
      </text>
    </comment>
    <comment ref="F3" authorId="1" shapeId="0" xr:uid="{2FB5B45F-9B34-C74A-ADE8-401676CE4C3A}">
      <text>
        <r>
          <rPr>
            <sz val="16"/>
            <color rgb="FF000000"/>
            <rFont val="Calibri"/>
            <family val="2"/>
          </rPr>
          <t>Shows how much profit is still needed to reach your target.</t>
        </r>
      </text>
    </comment>
    <comment ref="G3" authorId="1" shapeId="0" xr:uid="{D713E675-F1F5-7A48-AA8E-A8E90822122B}">
      <text>
        <r>
          <rPr>
            <sz val="16"/>
            <color rgb="FF000000"/>
            <rFont val="Calibri"/>
            <family val="2"/>
          </rPr>
          <t>Enter the name of the broker or prop firm (e.g., My Funded Futures).</t>
        </r>
      </text>
    </comment>
    <comment ref="H3" authorId="1" shapeId="0" xr:uid="{13D9749B-FCDA-5447-8C77-E57DDF1469AC}">
      <text>
        <r>
          <rPr>
            <sz val="16"/>
            <color rgb="FF000000"/>
            <rFont val="Calibri"/>
            <family val="2"/>
          </rPr>
          <t>Use a custom name or identifier for each account to keep things clear.</t>
        </r>
      </text>
    </comment>
    <comment ref="I3" authorId="0" shapeId="0" xr:uid="{1DB4AA2F-C544-4143-84C9-CCF024A1791A}">
      <text>
        <r>
          <rPr>
            <sz val="16"/>
            <color rgb="FF000000"/>
            <rFont val="Calibri"/>
            <family val="2"/>
          </rPr>
          <t xml:space="preserve">You can fill in the first date of the month. The rest is filled in automatically
</t>
        </r>
      </text>
    </comment>
    <comment ref="I5" authorId="0" shapeId="0" xr:uid="{06A91CD9-63B6-CA47-8A16-B13A80BD5300}">
      <text>
        <r>
          <rPr>
            <sz val="14"/>
            <color rgb="FF000000"/>
            <rFont val="Tahoma"/>
            <family val="2"/>
          </rPr>
          <t>Fill in the PNL for each account separately. Everything will be counted</t>
        </r>
      </text>
    </comment>
    <comment ref="J5" authorId="0" shapeId="0" xr:uid="{3946223C-CC16-294A-A191-A9315B0EC469}">
      <text>
        <r>
          <rPr>
            <sz val="14"/>
            <color rgb="FF000000"/>
            <rFont val="Tahoma"/>
            <family val="2"/>
          </rPr>
          <t>Fill in the PNL for each account separately. Everything will be counted</t>
        </r>
      </text>
    </comment>
    <comment ref="K5" authorId="0" shapeId="0" xr:uid="{24D52516-57C9-F943-B151-F1E3E5930FDA}">
      <text>
        <r>
          <rPr>
            <sz val="14"/>
            <color rgb="FF000000"/>
            <rFont val="Tahoma"/>
            <family val="2"/>
          </rPr>
          <t>Fill in the PNL for each account separately. Everything will be counted</t>
        </r>
      </text>
    </comment>
    <comment ref="L5" authorId="0" shapeId="0" xr:uid="{8A2CB9FA-7BEB-7F45-B135-538A2137EC98}">
      <text>
        <r>
          <rPr>
            <sz val="14"/>
            <color rgb="FF000000"/>
            <rFont val="Tahoma"/>
            <family val="2"/>
          </rPr>
          <t>Fill in the PNL for each account separately. Everything will be counted</t>
        </r>
      </text>
    </comment>
    <comment ref="M5" authorId="0" shapeId="0" xr:uid="{F92DDEE7-0094-BF49-A0FE-54D59310DF96}">
      <text>
        <r>
          <rPr>
            <sz val="14"/>
            <color rgb="FF000000"/>
            <rFont val="Tahoma"/>
            <family val="2"/>
          </rPr>
          <t>Fill in the PNL for each account separately. Everything will be counted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F4A037B4-6D9B-D043-9BDC-13BF35B0B56A}">
      <text>
        <r>
          <rPr>
            <sz val="16"/>
            <color rgb="FF000000"/>
            <rFont val="Tahoma"/>
            <family val="2"/>
          </rPr>
          <t xml:space="preserve">Fill in the weeknumber of the first week of the month. the rest of the weeks is automatically
</t>
        </r>
      </text>
    </comment>
    <comment ref="B3" authorId="1" shapeId="0" xr:uid="{E147564F-CCD6-364D-B875-4AE40B7DC5B9}">
      <text>
        <r>
          <rPr>
            <sz val="16"/>
            <color rgb="FF000000"/>
            <rFont val="Calibri"/>
            <family val="2"/>
          </rPr>
          <t>Enter your current account value when starting tracking. No history needed.</t>
        </r>
      </text>
    </comment>
    <comment ref="C3" authorId="1" shapeId="0" xr:uid="{789DAAB2-9159-B94E-814D-899F548AFA69}">
      <text>
        <r>
          <rPr>
            <sz val="18"/>
            <color rgb="FF000000"/>
            <rFont val="Calibri"/>
            <family val="2"/>
          </rPr>
          <t>Automatically calculated from Starting Balance + Daily Profits. Do not edit.</t>
        </r>
      </text>
    </comment>
    <comment ref="D3" authorId="1" shapeId="0" xr:uid="{10FD8D46-3AD5-BA49-A50D-6264409AAC5C}">
      <text>
        <r>
          <rPr>
            <sz val="16"/>
            <color rgb="FF000000"/>
            <rFont val="Calibri"/>
            <family val="2"/>
          </rPr>
          <t xml:space="preserve">This is your profit goal for the evaluation. Modify to your goal. 25k, 50k, 100k etc.
</t>
        </r>
      </text>
    </comment>
    <comment ref="E3" authorId="1" shapeId="0" xr:uid="{F55D5E7C-2B73-6B4C-8336-7FBF4104FC27}">
      <text>
        <r>
          <rPr>
            <sz val="16"/>
            <color rgb="FF000000"/>
            <rFont val="Calibri"/>
            <family val="2"/>
          </rPr>
          <t>Shows how far you are toward your goal, calculated automatically.</t>
        </r>
      </text>
    </comment>
    <comment ref="F3" authorId="1" shapeId="0" xr:uid="{5F560432-9651-3E47-BE7E-83EFD93077E7}">
      <text>
        <r>
          <rPr>
            <sz val="16"/>
            <color rgb="FF000000"/>
            <rFont val="Calibri"/>
            <family val="2"/>
          </rPr>
          <t>Shows how much profit is still needed to reach your target.</t>
        </r>
      </text>
    </comment>
    <comment ref="G3" authorId="1" shapeId="0" xr:uid="{13AE3E5D-2D63-F64F-967F-F0A16AD77BE1}">
      <text>
        <r>
          <rPr>
            <sz val="16"/>
            <color rgb="FF000000"/>
            <rFont val="Calibri"/>
            <family val="2"/>
          </rPr>
          <t>Enter the name of the broker or prop firm (e.g., My Funded Futures).</t>
        </r>
      </text>
    </comment>
    <comment ref="H3" authorId="1" shapeId="0" xr:uid="{D4A9B643-EC46-8246-8632-269143CA49DC}">
      <text>
        <r>
          <rPr>
            <sz val="16"/>
            <color rgb="FF000000"/>
            <rFont val="Calibri"/>
            <family val="2"/>
          </rPr>
          <t>Use a custom name or identifier for each account to keep things clear.</t>
        </r>
      </text>
    </comment>
    <comment ref="I3" authorId="0" shapeId="0" xr:uid="{FC4443A0-20F7-D449-8ED8-329403DC998B}">
      <text>
        <r>
          <rPr>
            <sz val="16"/>
            <color rgb="FF000000"/>
            <rFont val="Calibri"/>
            <family val="2"/>
          </rPr>
          <t xml:space="preserve">You can fill in the first date of the month. The rest is filled in automatically
</t>
        </r>
      </text>
    </comment>
    <comment ref="I5" authorId="0" shapeId="0" xr:uid="{188D9B61-1262-BE4C-AD4E-9D8874EBDB23}">
      <text>
        <r>
          <rPr>
            <sz val="14"/>
            <color rgb="FF000000"/>
            <rFont val="Tahoma"/>
            <family val="2"/>
          </rPr>
          <t>Fill in the PNL for each account separately. Everything will be counted</t>
        </r>
      </text>
    </comment>
    <comment ref="J5" authorId="0" shapeId="0" xr:uid="{2367941D-A044-8D45-BE5A-72058A3FEA78}">
      <text>
        <r>
          <rPr>
            <sz val="14"/>
            <color rgb="FF000000"/>
            <rFont val="Tahoma"/>
            <family val="2"/>
          </rPr>
          <t>Fill in the PNL for each account separately. Everything will be counted</t>
        </r>
      </text>
    </comment>
    <comment ref="K5" authorId="0" shapeId="0" xr:uid="{0C7F2813-C4B4-0D47-927C-ED57DFEFBB93}">
      <text>
        <r>
          <rPr>
            <sz val="14"/>
            <color rgb="FF000000"/>
            <rFont val="Tahoma"/>
            <family val="2"/>
          </rPr>
          <t>Fill in the PNL for each account separately. Everything will be counted</t>
        </r>
      </text>
    </comment>
    <comment ref="L5" authorId="0" shapeId="0" xr:uid="{C5351D6B-C043-C941-89AA-CECFCEE9E42A}">
      <text>
        <r>
          <rPr>
            <sz val="14"/>
            <color rgb="FF000000"/>
            <rFont val="Tahoma"/>
            <family val="2"/>
          </rPr>
          <t>Fill in the PNL for each account separately. Everything will be counted</t>
        </r>
      </text>
    </comment>
    <comment ref="M5" authorId="0" shapeId="0" xr:uid="{61363D43-3A35-DD45-A02F-D3C610507E74}">
      <text>
        <r>
          <rPr>
            <sz val="14"/>
            <color rgb="FF000000"/>
            <rFont val="Tahoma"/>
            <family val="2"/>
          </rPr>
          <t>Fill in the PNL for each account separately. Everything will be counted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3C9379EA-9F2C-EB47-A582-8DE50CDC2986}">
      <text>
        <r>
          <rPr>
            <sz val="16"/>
            <color rgb="FF000000"/>
            <rFont val="Tahoma"/>
            <family val="2"/>
          </rPr>
          <t xml:space="preserve">Fill in the weeknumber of the first week of the month. the rest of the weeks is automatically
</t>
        </r>
      </text>
    </comment>
    <comment ref="B3" authorId="1" shapeId="0" xr:uid="{20C1AA05-E617-E146-93CC-2C3918C6E3DD}">
      <text>
        <r>
          <rPr>
            <sz val="16"/>
            <color rgb="FF000000"/>
            <rFont val="Calibri"/>
            <family val="2"/>
          </rPr>
          <t>Enter your current account value when starting tracking. No history needed.</t>
        </r>
      </text>
    </comment>
    <comment ref="C3" authorId="1" shapeId="0" xr:uid="{93FDF579-E0C5-4343-84EC-61B27B43266F}">
      <text>
        <r>
          <rPr>
            <sz val="18"/>
            <color rgb="FF000000"/>
            <rFont val="Calibri"/>
            <family val="2"/>
          </rPr>
          <t>Automatically calculated from Starting Balance + Daily Profits. Do not edit.</t>
        </r>
      </text>
    </comment>
    <comment ref="D3" authorId="1" shapeId="0" xr:uid="{54A39CCD-F7B0-FC4B-B4F8-9E9665F21FB7}">
      <text>
        <r>
          <rPr>
            <sz val="16"/>
            <color rgb="FF000000"/>
            <rFont val="Calibri"/>
            <family val="2"/>
          </rPr>
          <t xml:space="preserve">This is your profit goal for the evaluation. Modify to your goal. 25k, 50k, 100k etc.
</t>
        </r>
      </text>
    </comment>
    <comment ref="E3" authorId="1" shapeId="0" xr:uid="{862ACD18-6A3E-F14A-8F44-C43D7A223C46}">
      <text>
        <r>
          <rPr>
            <sz val="16"/>
            <color rgb="FF000000"/>
            <rFont val="Calibri"/>
            <family val="2"/>
          </rPr>
          <t>Shows how far you are toward your goal, calculated automatically.</t>
        </r>
      </text>
    </comment>
    <comment ref="F3" authorId="1" shapeId="0" xr:uid="{B7B66B91-07C9-3845-87F2-84ECF2B92396}">
      <text>
        <r>
          <rPr>
            <sz val="16"/>
            <color rgb="FF000000"/>
            <rFont val="Calibri"/>
            <family val="2"/>
          </rPr>
          <t>Shows how much profit is still needed to reach your target.</t>
        </r>
      </text>
    </comment>
    <comment ref="G3" authorId="1" shapeId="0" xr:uid="{B5B7E4F0-8E6D-B140-ABDC-06EEB374366E}">
      <text>
        <r>
          <rPr>
            <sz val="16"/>
            <color rgb="FF000000"/>
            <rFont val="Calibri"/>
            <family val="2"/>
          </rPr>
          <t>Enter the name of the broker or prop firm (e.g., My Funded Futures).</t>
        </r>
      </text>
    </comment>
    <comment ref="H3" authorId="1" shapeId="0" xr:uid="{309C499F-C533-F145-9C78-EE3945197FAC}">
      <text>
        <r>
          <rPr>
            <sz val="16"/>
            <color rgb="FF000000"/>
            <rFont val="Calibri"/>
            <family val="2"/>
          </rPr>
          <t>Use a custom name or identifier for each account to keep things clear.</t>
        </r>
      </text>
    </comment>
    <comment ref="I3" authorId="0" shapeId="0" xr:uid="{08F264F2-E3FD-D240-8E68-99AFA1D0B0E7}">
      <text>
        <r>
          <rPr>
            <sz val="16"/>
            <color rgb="FF000000"/>
            <rFont val="Calibri"/>
            <family val="2"/>
          </rPr>
          <t xml:space="preserve">You can fill in the first date of the month. The rest is filled in automatically
</t>
        </r>
      </text>
    </comment>
    <comment ref="I5" authorId="0" shapeId="0" xr:uid="{B3E0FEEA-46CB-EF42-934A-0F234D330770}">
      <text>
        <r>
          <rPr>
            <sz val="14"/>
            <color rgb="FF000000"/>
            <rFont val="Tahoma"/>
            <family val="2"/>
          </rPr>
          <t>Fill in the PNL for each account separately. Everything will be counted</t>
        </r>
      </text>
    </comment>
    <comment ref="J5" authorId="0" shapeId="0" xr:uid="{D46670F8-B73A-8043-BED4-316B9754FB9B}">
      <text>
        <r>
          <rPr>
            <sz val="14"/>
            <color rgb="FF000000"/>
            <rFont val="Tahoma"/>
            <family val="2"/>
          </rPr>
          <t>Fill in the PNL for each account separately. Everything will be counted</t>
        </r>
      </text>
    </comment>
    <comment ref="K5" authorId="0" shapeId="0" xr:uid="{8ECD2509-94FD-6840-A849-619D4D93D5B4}">
      <text>
        <r>
          <rPr>
            <sz val="14"/>
            <color rgb="FF000000"/>
            <rFont val="Tahoma"/>
            <family val="2"/>
          </rPr>
          <t>Fill in the PNL for each account separately. Everything will be counted</t>
        </r>
      </text>
    </comment>
    <comment ref="L5" authorId="0" shapeId="0" xr:uid="{FC480B2F-3BD3-AF46-ACAB-E4748DD6BDA9}">
      <text>
        <r>
          <rPr>
            <sz val="14"/>
            <color rgb="FF000000"/>
            <rFont val="Tahoma"/>
            <family val="2"/>
          </rPr>
          <t>Fill in the PNL for each account separately. Everything will be counted</t>
        </r>
      </text>
    </comment>
    <comment ref="M5" authorId="0" shapeId="0" xr:uid="{46A2F226-001F-5249-A775-B90C7FD7E37E}">
      <text>
        <r>
          <rPr>
            <sz val="14"/>
            <color rgb="FF000000"/>
            <rFont val="Tahoma"/>
            <family val="2"/>
          </rPr>
          <t>Fill in the PNL for each account separately. Everything will be counted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CEFEF674-4BF2-43F2-9159-573F6F70238B}">
      <text>
        <r>
          <rPr>
            <sz val="16"/>
            <color rgb="FF000000"/>
            <rFont val="Tahoma"/>
            <family val="2"/>
          </rPr>
          <t xml:space="preserve">Fill in the weeknumber of the first week of the month. the rest of the weeks is automatically
</t>
        </r>
      </text>
    </comment>
    <comment ref="B3" authorId="1" shapeId="0" xr:uid="{07A970E0-A29D-4969-B1E5-2F974CCC9C87}">
      <text>
        <r>
          <rPr>
            <sz val="16"/>
            <color rgb="FF000000"/>
            <rFont val="Calibri"/>
            <family val="2"/>
          </rPr>
          <t>Enter your current account value when starting tracking. No history needed.</t>
        </r>
      </text>
    </comment>
    <comment ref="C3" authorId="1" shapeId="0" xr:uid="{C1AA3CAF-EC9E-4729-921F-3F34A3F5D0EE}">
      <text>
        <r>
          <rPr>
            <sz val="18"/>
            <color rgb="FF000000"/>
            <rFont val="Calibri"/>
            <family val="2"/>
          </rPr>
          <t>Automatically calculated from Starting Balance + Daily Profits. Do not edit.</t>
        </r>
      </text>
    </comment>
    <comment ref="D3" authorId="1" shapeId="0" xr:uid="{DEBD5191-B8D6-4CCA-9F1A-4BB808A88B25}">
      <text>
        <r>
          <rPr>
            <sz val="16"/>
            <color rgb="FF000000"/>
            <rFont val="Calibri"/>
            <family val="2"/>
          </rPr>
          <t xml:space="preserve">This is your profit goal for the evaluation. Modify to your goal. 25k, 50k, 100k etc.
</t>
        </r>
      </text>
    </comment>
    <comment ref="E3" authorId="1" shapeId="0" xr:uid="{DBB70651-AC0C-49DA-BEBD-BDFEAE538D2E}">
      <text>
        <r>
          <rPr>
            <sz val="16"/>
            <color rgb="FF000000"/>
            <rFont val="Calibri"/>
            <family val="2"/>
          </rPr>
          <t>Shows how far you are toward your goal, calculated automatically.</t>
        </r>
      </text>
    </comment>
    <comment ref="F3" authorId="1" shapeId="0" xr:uid="{65F35D31-A960-489D-BD69-82228A58106A}">
      <text>
        <r>
          <rPr>
            <sz val="16"/>
            <color rgb="FF000000"/>
            <rFont val="Calibri"/>
            <family val="2"/>
          </rPr>
          <t>Shows how much profit is still needed to reach your target.</t>
        </r>
      </text>
    </comment>
    <comment ref="G3" authorId="1" shapeId="0" xr:uid="{E785CF2C-2B52-4EB0-ADC0-FDF94ABBFFD6}">
      <text>
        <r>
          <rPr>
            <sz val="16"/>
            <color rgb="FF000000"/>
            <rFont val="Calibri"/>
            <family val="2"/>
          </rPr>
          <t>Enter the name of the broker or prop firm (e.g., My Funded Futures).</t>
        </r>
      </text>
    </comment>
    <comment ref="H3" authorId="1" shapeId="0" xr:uid="{8CD576EA-383D-4748-B397-8C4624054E87}">
      <text>
        <r>
          <rPr>
            <sz val="16"/>
            <color rgb="FF000000"/>
            <rFont val="Calibri"/>
            <family val="2"/>
          </rPr>
          <t>Use a custom name or identifier for each account to keep things clear.</t>
        </r>
      </text>
    </comment>
    <comment ref="I3" authorId="0" shapeId="0" xr:uid="{F911D137-81B1-431A-AD5C-42A98720ECD8}">
      <text>
        <r>
          <rPr>
            <sz val="16"/>
            <color rgb="FF000000"/>
            <rFont val="Calibri"/>
            <family val="2"/>
          </rPr>
          <t xml:space="preserve">You can fill in the first date of the month. The rest is filled in automatically
</t>
        </r>
      </text>
    </comment>
    <comment ref="I5" authorId="0" shapeId="0" xr:uid="{7D60F917-549C-4AAD-AAE0-919D1CB09A1E}">
      <text>
        <r>
          <rPr>
            <sz val="14"/>
            <color rgb="FF000000"/>
            <rFont val="Tahoma"/>
            <family val="2"/>
          </rPr>
          <t>Fill in the PNL for each account separately. Everything will be counted</t>
        </r>
      </text>
    </comment>
    <comment ref="J5" authorId="0" shapeId="0" xr:uid="{E314FFC3-DC09-4921-8FDD-8C8B1555932A}">
      <text>
        <r>
          <rPr>
            <sz val="14"/>
            <color rgb="FF000000"/>
            <rFont val="Tahoma"/>
            <family val="2"/>
          </rPr>
          <t>Fill in the PNL for each account separately. Everything will be counted</t>
        </r>
      </text>
    </comment>
    <comment ref="K5" authorId="0" shapeId="0" xr:uid="{C64C0210-AB7A-44D1-A337-83F0F6CEFE18}">
      <text>
        <r>
          <rPr>
            <sz val="14"/>
            <color rgb="FF000000"/>
            <rFont val="Tahoma"/>
            <family val="2"/>
          </rPr>
          <t>Fill in the PNL for each account separately. Everything will be counted</t>
        </r>
      </text>
    </comment>
    <comment ref="L5" authorId="0" shapeId="0" xr:uid="{9559229C-BED0-49F8-B280-494DED95CF06}">
      <text>
        <r>
          <rPr>
            <sz val="14"/>
            <color rgb="FF000000"/>
            <rFont val="Tahoma"/>
            <family val="2"/>
          </rPr>
          <t>Fill in the PNL for each account separately. Everything will be counted</t>
        </r>
      </text>
    </comment>
    <comment ref="M5" authorId="0" shapeId="0" xr:uid="{0C13EE9A-EF92-4A7A-96E9-5B69727184E0}">
      <text>
        <r>
          <rPr>
            <sz val="14"/>
            <color rgb="FF000000"/>
            <rFont val="Tahoma"/>
            <family val="2"/>
          </rPr>
          <t>Fill in the PNL for each account separately. Everything will be counted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Nick van Tol</author>
    <author>System</author>
  </authors>
  <commentList>
    <comment ref="L2" authorId="0" shapeId="0" xr:uid="{21C39526-EAF7-4745-ABCE-E5BFF1F60396}">
      <text>
        <r>
          <rPr>
            <sz val="16"/>
            <color rgb="FF000000"/>
            <rFont val="Tahoma"/>
            <family val="2"/>
          </rPr>
          <t xml:space="preserve">Fill in the weeknumber of the first week of the month. the rest of the weeks is automatically
</t>
        </r>
      </text>
    </comment>
    <comment ref="B3" authorId="1" shapeId="0" xr:uid="{DE829ED6-D97D-544E-AB1C-A04F28831D62}">
      <text>
        <r>
          <rPr>
            <sz val="16"/>
            <color rgb="FF000000"/>
            <rFont val="Calibri"/>
            <family val="2"/>
          </rPr>
          <t>Enter your current account value when starting tracking. No history needed.</t>
        </r>
      </text>
    </comment>
    <comment ref="C3" authorId="1" shapeId="0" xr:uid="{42705068-B179-2C4B-90D8-9EFA1489E550}">
      <text>
        <r>
          <rPr>
            <sz val="18"/>
            <color rgb="FF000000"/>
            <rFont val="Calibri"/>
            <family val="2"/>
          </rPr>
          <t>Automatically calculated from Starting Balance + Daily Profits. Do not edit.</t>
        </r>
      </text>
    </comment>
    <comment ref="D3" authorId="1" shapeId="0" xr:uid="{EBC740B5-A12D-3B4A-B61A-6C8BE6F24B95}">
      <text>
        <r>
          <rPr>
            <sz val="16"/>
            <color rgb="FF000000"/>
            <rFont val="Calibri"/>
            <family val="2"/>
          </rPr>
          <t xml:space="preserve">This is your profit goal for the evaluation. Modify to your goal. 25k, 50k, 100k etc.
</t>
        </r>
      </text>
    </comment>
    <comment ref="E3" authorId="1" shapeId="0" xr:uid="{2D4ADF0E-3852-DF4D-B3BB-5BA44F984450}">
      <text>
        <r>
          <rPr>
            <sz val="16"/>
            <color rgb="FF000000"/>
            <rFont val="Calibri"/>
            <family val="2"/>
          </rPr>
          <t>Shows how far you are toward your goal, calculated automatically.</t>
        </r>
      </text>
    </comment>
    <comment ref="F3" authorId="1" shapeId="0" xr:uid="{7EAB0CBB-90B8-B44E-81E5-7B1FC631C8DC}">
      <text>
        <r>
          <rPr>
            <sz val="16"/>
            <color rgb="FF000000"/>
            <rFont val="Calibri"/>
            <family val="2"/>
          </rPr>
          <t>Shows how much profit is still needed to reach your target.</t>
        </r>
      </text>
    </comment>
    <comment ref="G3" authorId="1" shapeId="0" xr:uid="{764EAD5D-55F7-4D42-B6F3-59FBB8969C93}">
      <text>
        <r>
          <rPr>
            <sz val="16"/>
            <color rgb="FF000000"/>
            <rFont val="Calibri"/>
            <family val="2"/>
          </rPr>
          <t>Enter the name of the broker or prop firm (e.g., My Funded Futures).</t>
        </r>
      </text>
    </comment>
    <comment ref="H3" authorId="1" shapeId="0" xr:uid="{72D4DD09-F9BD-3749-AE55-AE3C472C2DEC}">
      <text>
        <r>
          <rPr>
            <sz val="16"/>
            <color rgb="FF000000"/>
            <rFont val="Calibri"/>
            <family val="2"/>
          </rPr>
          <t>Use a custom name or identifier for each account to keep things clear.</t>
        </r>
      </text>
    </comment>
    <comment ref="I3" authorId="0" shapeId="0" xr:uid="{A3DEB40E-66A3-104F-82E4-5A1B85126D57}">
      <text>
        <r>
          <rPr>
            <sz val="16"/>
            <color rgb="FF000000"/>
            <rFont val="Calibri"/>
            <family val="2"/>
          </rPr>
          <t xml:space="preserve">You can fill in the first date of the month. The rest is filled in automatically
</t>
        </r>
      </text>
    </comment>
    <comment ref="I5" authorId="0" shapeId="0" xr:uid="{47167192-D29F-6545-99A5-5688333C5745}">
      <text>
        <r>
          <rPr>
            <sz val="14"/>
            <color rgb="FF000000"/>
            <rFont val="Tahoma"/>
            <family val="2"/>
          </rPr>
          <t>Fill in the PNL for each account separately. Everything will be counted</t>
        </r>
      </text>
    </comment>
    <comment ref="J5" authorId="0" shapeId="0" xr:uid="{8D1C1F5D-5182-9E46-8B99-11B630018C46}">
      <text>
        <r>
          <rPr>
            <sz val="14"/>
            <color rgb="FF000000"/>
            <rFont val="Tahoma"/>
            <family val="2"/>
          </rPr>
          <t>Fill in the PNL for each account separately. Everything will be counted</t>
        </r>
      </text>
    </comment>
    <comment ref="K5" authorId="0" shapeId="0" xr:uid="{74F93941-3B1D-E34F-81CB-B5250748C49C}">
      <text>
        <r>
          <rPr>
            <sz val="14"/>
            <color rgb="FF000000"/>
            <rFont val="Tahoma"/>
            <family val="2"/>
          </rPr>
          <t>Fill in the PNL for each account separately. Everything will be counted</t>
        </r>
      </text>
    </comment>
    <comment ref="L5" authorId="0" shapeId="0" xr:uid="{D90228BE-5011-8543-A0B9-E0496EE33FB2}">
      <text>
        <r>
          <rPr>
            <sz val="14"/>
            <color rgb="FF000000"/>
            <rFont val="Tahoma"/>
            <family val="2"/>
          </rPr>
          <t>Fill in the PNL for each account separately. Everything will be counted</t>
        </r>
      </text>
    </comment>
    <comment ref="M5" authorId="0" shapeId="0" xr:uid="{C359899D-492E-2D4D-B98C-55BA0FE3BA00}">
      <text>
        <r>
          <rPr>
            <sz val="14"/>
            <color rgb="FF000000"/>
            <rFont val="Tahoma"/>
            <family val="2"/>
          </rPr>
          <t>Fill in the PNL for each account separately. Everything will be counted</t>
        </r>
      </text>
    </comment>
  </commentList>
</comments>
</file>

<file path=xl/sharedStrings.xml><?xml version="1.0" encoding="utf-8"?>
<sst xmlns="http://schemas.openxmlformats.org/spreadsheetml/2006/main" count="227" uniqueCount="64">
  <si>
    <t>Remaining to Target</t>
  </si>
  <si>
    <t>Total Net Profit</t>
  </si>
  <si>
    <t>Average Daily Profit</t>
  </si>
  <si>
    <t>Progress (%)</t>
  </si>
  <si>
    <t>Starting Balance</t>
  </si>
  <si>
    <t>Target Balance</t>
  </si>
  <si>
    <t>Account ID</t>
  </si>
  <si>
    <t>Trading days count this month</t>
  </si>
  <si>
    <t>Closed/Weekend</t>
  </si>
  <si>
    <t>Weekly PNL</t>
  </si>
  <si>
    <t>Total daily PNL</t>
  </si>
  <si>
    <t xml:space="preserve">Current Balance </t>
  </si>
  <si>
    <t xml:space="preserve">Week: </t>
  </si>
  <si>
    <t>Fill in</t>
  </si>
  <si>
    <t>Brokername</t>
  </si>
  <si>
    <t>My Funded Futures</t>
  </si>
  <si>
    <t>Daytraders.com</t>
  </si>
  <si>
    <t>Earn2Trade</t>
  </si>
  <si>
    <t>Starting Balance month</t>
  </si>
  <si>
    <t xml:space="preserve">Weeknr: </t>
  </si>
  <si>
    <t>https://youtu.be/jOghVjMGarI</t>
  </si>
  <si>
    <t>Step 1</t>
  </si>
  <si>
    <t>Step 2</t>
  </si>
  <si>
    <t>Fill in the account details as shown in the video</t>
  </si>
  <si>
    <t>Step 3</t>
  </si>
  <si>
    <t>Create all your accounts like that.</t>
  </si>
  <si>
    <t>Note</t>
  </si>
  <si>
    <t>Task</t>
  </si>
  <si>
    <t>Step 4</t>
  </si>
  <si>
    <t>Fill in the PNL for that day in the sheet</t>
  </si>
  <si>
    <t>Step 5</t>
  </si>
  <si>
    <t>Repeat that everyday and you will see what the total earnings are that day/week/month</t>
  </si>
  <si>
    <t>Starting balance can also be the current balance right now.</t>
  </si>
  <si>
    <t>Check video setting up a sheet</t>
  </si>
  <si>
    <t>July</t>
  </si>
  <si>
    <t>August</t>
  </si>
  <si>
    <t>September</t>
  </si>
  <si>
    <t>November</t>
  </si>
  <si>
    <t>December</t>
  </si>
  <si>
    <t>Month</t>
  </si>
  <si>
    <t>Number of Weeks</t>
  </si>
  <si>
    <t>5 weeks</t>
  </si>
  <si>
    <t>July 1–31 (weeks 27 to 31)</t>
  </si>
  <si>
    <t>August 1–31 (weeks 31 to 35)</t>
  </si>
  <si>
    <t>4 weeks</t>
  </si>
  <si>
    <t>September 1–30 (weeks 36 to 39)</t>
  </si>
  <si>
    <t>October</t>
  </si>
  <si>
    <t>October 1–31 (weeks 40 to 44)</t>
  </si>
  <si>
    <t>November 1–30 (weeks 45 to 48)</t>
  </si>
  <si>
    <t>Adding extra month</t>
  </si>
  <si>
    <t>https://youtu.be/rxocRXcRRRU</t>
  </si>
  <si>
    <t>Trading Tracker</t>
  </si>
  <si>
    <t>Periode</t>
  </si>
  <si>
    <r>
      <t xml:space="preserve">Monday </t>
    </r>
    <r>
      <rPr>
        <b/>
        <sz val="12"/>
        <color theme="1"/>
        <rFont val="Calibri"/>
        <family val="2"/>
        <scheme val="minor"/>
      </rPr>
      <t>30 June</t>
    </r>
    <r>
      <rPr>
        <sz val="12"/>
        <color theme="1"/>
        <rFont val="Calibri"/>
        <family val="2"/>
        <scheme val="minor"/>
      </rPr>
      <t xml:space="preserve"> is first day</t>
    </r>
  </si>
  <si>
    <r>
      <t xml:space="preserve">Monday </t>
    </r>
    <r>
      <rPr>
        <b/>
        <sz val="12"/>
        <color theme="1"/>
        <rFont val="Calibri"/>
        <family val="2"/>
        <scheme val="minor"/>
      </rPr>
      <t>28 July</t>
    </r>
    <r>
      <rPr>
        <sz val="12"/>
        <color theme="1"/>
        <rFont val="Calibri"/>
        <family val="2"/>
        <scheme val="minor"/>
      </rPr>
      <t xml:space="preserve"> is first day</t>
    </r>
  </si>
  <si>
    <r>
      <t xml:space="preserve">Monday </t>
    </r>
    <r>
      <rPr>
        <b/>
        <sz val="12"/>
        <color theme="1"/>
        <rFont val="Calibri"/>
        <family val="2"/>
        <scheme val="minor"/>
      </rPr>
      <t>1 September</t>
    </r>
    <r>
      <rPr>
        <sz val="12"/>
        <color theme="1"/>
        <rFont val="Calibri"/>
        <family val="2"/>
        <scheme val="minor"/>
      </rPr>
      <t xml:space="preserve"> is first day</t>
    </r>
  </si>
  <si>
    <r>
      <t xml:space="preserve">Monday </t>
    </r>
    <r>
      <rPr>
        <b/>
        <sz val="12"/>
        <color theme="1"/>
        <rFont val="Calibri"/>
        <family val="2"/>
        <scheme val="minor"/>
      </rPr>
      <t>29 September</t>
    </r>
    <r>
      <rPr>
        <sz val="12"/>
        <color theme="1"/>
        <rFont val="Calibri"/>
        <family val="2"/>
        <scheme val="minor"/>
      </rPr>
      <t xml:space="preserve"> is first day</t>
    </r>
  </si>
  <si>
    <r>
      <t xml:space="preserve">Monday </t>
    </r>
    <r>
      <rPr>
        <b/>
        <sz val="12"/>
        <color theme="1"/>
        <rFont val="Calibri"/>
        <family val="2"/>
        <scheme val="minor"/>
      </rPr>
      <t>3 November</t>
    </r>
    <r>
      <rPr>
        <sz val="12"/>
        <color theme="1"/>
        <rFont val="Calibri"/>
        <family val="2"/>
        <scheme val="minor"/>
      </rPr>
      <t xml:space="preserve"> is first day</t>
    </r>
  </si>
  <si>
    <t>December 1–31 (weeks 49 to 53 — includes ISO 53!)</t>
  </si>
  <si>
    <r>
      <t xml:space="preserve">Monday </t>
    </r>
    <r>
      <rPr>
        <b/>
        <sz val="12"/>
        <color theme="1"/>
        <rFont val="Calibri"/>
        <family val="2"/>
        <scheme val="minor"/>
      </rPr>
      <t>1 December</t>
    </r>
    <r>
      <rPr>
        <sz val="12"/>
        <color theme="1"/>
        <rFont val="Calibri"/>
        <family val="2"/>
        <scheme val="minor"/>
      </rPr>
      <t xml:space="preserve"> is first day</t>
    </r>
  </si>
  <si>
    <t>First Monday</t>
  </si>
  <si>
    <t>Check the month what we are in, if we are approaching a new month, then copy a new sheet. Click on the " Original sheet for 4 weeks" or "Original sheet for 5 weeks" . That depend on the number of weeks</t>
  </si>
  <si>
    <t>Steps</t>
  </si>
  <si>
    <t>There are some cells that you definitely CANNOT ADJUST. Because when you change it, the math behind it is being broke. You see the original sheets in the left corner, that is the original file with te right codes. Just fill in the fields with : FILL IN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</si>
</sst>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0.00"/>
  </numFmts>
  <fonts count="17" x14ac:knownFonts="1">
    <font>
      <sz val="12"/>
      <color theme="1"/>
      <name val="Calibri"/>
      <family val="2"/>
      <scheme val="minor"/>
    </font>
    <font>
      <b/>
      <sz val="12"/>
      <color theme="1"/>
      <name val="Calibri"/>
      <family val="2"/>
      <scheme val="minor"/>
    </font>
    <font>
      <b/>
      <sz val="16"/>
      <color theme="1"/>
      <name val="Calibri"/>
      <family val="2"/>
      <scheme val="minor"/>
    </font>
    <font>
      <b/>
      <sz val="18"/>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6"/>
      <color theme="1"/>
      <name val="Calibri"/>
      <family val="2"/>
      <scheme val="minor"/>
    </font>
    <font>
      <sz val="16"/>
      <color rgb="FF000000"/>
      <name val="Calibri"/>
      <family val="2"/>
    </font>
    <font>
      <sz val="18"/>
      <color rgb="FF000000"/>
      <name val="Calibri"/>
      <family val="2"/>
    </font>
    <font>
      <sz val="14"/>
      <color rgb="FF000000"/>
      <name val="Tahoma"/>
      <family val="2"/>
    </font>
    <font>
      <sz val="16"/>
      <color rgb="FF000000"/>
      <name val="Tahoma"/>
      <family val="2"/>
    </font>
    <font>
      <sz val="8"/>
      <name val="Calibri"/>
      <family val="2"/>
      <scheme val="minor"/>
    </font>
    <font>
      <u/>
      <sz val="12"/>
      <color theme="10"/>
      <name val="Calibri"/>
      <family val="2"/>
      <scheme val="minor"/>
    </font>
    <font>
      <b/>
      <sz val="20"/>
      <color theme="1"/>
      <name val="Calibri"/>
      <family val="2"/>
      <scheme val="minor"/>
    </font>
    <font>
      <b/>
      <sz val="22"/>
      <color theme="1"/>
      <name val="Calibri"/>
      <family val="2"/>
      <scheme val="minor"/>
    </font>
    <font>
      <b/>
      <sz val="26"/>
      <color theme="1"/>
      <name val="Calibri"/>
      <family val="2"/>
      <scheme val="minor"/>
    </font>
  </fonts>
  <fills count="8">
    <fill>
      <patternFill patternType="none"/>
    </fill>
    <fill>
      <patternFill patternType="gray125"/>
    </fill>
    <fill>
      <patternFill patternType="solid">
        <fgColor theme="7"/>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4" tint="0.79998168889431442"/>
        <bgColor indexed="64"/>
      </patternFill>
    </fill>
  </fills>
  <borders count="39">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s>
  <cellStyleXfs count="2">
    <xf numFmtId="0" fontId="0" fillId="0" borderId="0"/>
    <xf numFmtId="0" fontId="13" fillId="0" borderId="0" applyNumberFormat="0" applyFill="0" applyBorder="0" applyAlignment="0" applyProtection="0"/>
  </cellStyleXfs>
  <cellXfs count="132">
    <xf numFmtId="0" fontId="0" fillId="0" borderId="0" xfId="0"/>
    <xf numFmtId="0" fontId="0" fillId="0" borderId="0" xfId="0" applyAlignment="1">
      <alignment horizontal="center" vertical="center"/>
    </xf>
    <xf numFmtId="164" fontId="0" fillId="0" borderId="0" xfId="0" applyNumberFormat="1" applyAlignment="1">
      <alignment horizontal="center" vertical="center"/>
    </xf>
    <xf numFmtId="0" fontId="1" fillId="0" borderId="0" xfId="0" applyFont="1"/>
    <xf numFmtId="0" fontId="6" fillId="0" borderId="0" xfId="0" applyFont="1" applyAlignment="1">
      <alignment horizontal="center" vertical="center"/>
    </xf>
    <xf numFmtId="0" fontId="7" fillId="0" borderId="0" xfId="0" applyFont="1" applyAlignment="1">
      <alignment horizontal="center" vertical="center"/>
    </xf>
    <xf numFmtId="0" fontId="4" fillId="4" borderId="24" xfId="0" applyFont="1" applyFill="1" applyBorder="1" applyAlignment="1">
      <alignment horizontal="center" vertical="center"/>
    </xf>
    <xf numFmtId="0" fontId="0" fillId="5" borderId="1" xfId="0" applyFill="1" applyBorder="1"/>
    <xf numFmtId="0" fontId="0" fillId="5" borderId="1" xfId="0" applyFill="1" applyBorder="1" applyAlignment="1">
      <alignment horizontal="center" vertical="center"/>
    </xf>
    <xf numFmtId="0" fontId="4" fillId="4" borderId="23" xfId="0" applyFont="1" applyFill="1" applyBorder="1" applyAlignment="1">
      <alignment horizontal="center" vertical="center"/>
    </xf>
    <xf numFmtId="0" fontId="4" fillId="5" borderId="1" xfId="0" applyFont="1" applyFill="1" applyBorder="1" applyAlignment="1">
      <alignment horizontal="center" vertical="center"/>
    </xf>
    <xf numFmtId="0" fontId="4" fillId="4" borderId="1" xfId="0" applyFont="1" applyFill="1" applyBorder="1" applyAlignment="1">
      <alignment horizontal="center" vertical="center"/>
    </xf>
    <xf numFmtId="16" fontId="5" fillId="0" borderId="1" xfId="0" applyNumberFormat="1" applyFont="1" applyBorder="1" applyAlignment="1">
      <alignment horizontal="center" vertical="center"/>
    </xf>
    <xf numFmtId="16" fontId="5" fillId="0" borderId="28" xfId="0" applyNumberFormat="1" applyFont="1" applyBorder="1" applyAlignment="1">
      <alignment horizontal="center" vertical="center"/>
    </xf>
    <xf numFmtId="164" fontId="2" fillId="0" borderId="26" xfId="0" applyNumberFormat="1" applyFont="1" applyBorder="1" applyAlignment="1">
      <alignment horizontal="center" vertical="center"/>
    </xf>
    <xf numFmtId="164" fontId="2" fillId="0" borderId="14" xfId="0" applyNumberFormat="1" applyFont="1" applyBorder="1" applyAlignment="1">
      <alignment horizontal="center" vertical="center"/>
    </xf>
    <xf numFmtId="164" fontId="2" fillId="0" borderId="27" xfId="0" applyNumberFormat="1" applyFont="1" applyBorder="1" applyAlignment="1">
      <alignment horizontal="center" vertical="center"/>
    </xf>
    <xf numFmtId="164" fontId="2" fillId="0" borderId="13" xfId="0" applyNumberFormat="1" applyFont="1" applyBorder="1" applyAlignment="1">
      <alignment horizontal="center" vertical="center"/>
    </xf>
    <xf numFmtId="0" fontId="7" fillId="0" borderId="1" xfId="0" applyFont="1" applyBorder="1" applyAlignment="1">
      <alignment horizontal="center" vertical="center"/>
    </xf>
    <xf numFmtId="0" fontId="2" fillId="0" borderId="23" xfId="0" applyFont="1" applyBorder="1" applyAlignment="1">
      <alignment horizontal="center" vertical="center"/>
    </xf>
    <xf numFmtId="0" fontId="2" fillId="6" borderId="29" xfId="0" applyFont="1" applyFill="1" applyBorder="1" applyAlignment="1">
      <alignment horizontal="center" vertical="center"/>
    </xf>
    <xf numFmtId="0" fontId="2" fillId="6" borderId="31" xfId="0" applyFont="1" applyFill="1" applyBorder="1" applyAlignment="1">
      <alignment horizontal="center" vertical="center" wrapText="1"/>
    </xf>
    <xf numFmtId="164" fontId="7" fillId="0" borderId="8" xfId="0" applyNumberFormat="1" applyFont="1" applyBorder="1" applyAlignment="1" applyProtection="1">
      <alignment horizontal="center" vertical="center"/>
      <protection locked="0"/>
    </xf>
    <xf numFmtId="164" fontId="7" fillId="0" borderId="10" xfId="0" applyNumberFormat="1" applyFont="1" applyBorder="1" applyAlignment="1" applyProtection="1">
      <alignment horizontal="center" vertical="center"/>
      <protection locked="0"/>
    </xf>
    <xf numFmtId="164" fontId="7" fillId="0" borderId="11" xfId="0" applyNumberFormat="1" applyFont="1" applyBorder="1" applyAlignment="1" applyProtection="1">
      <alignment horizontal="center" vertical="center"/>
      <protection locked="0"/>
    </xf>
    <xf numFmtId="164" fontId="7" fillId="0" borderId="15" xfId="0" applyNumberFormat="1" applyFont="1" applyBorder="1" applyAlignment="1" applyProtection="1">
      <alignment horizontal="center" vertical="center"/>
      <protection locked="0"/>
    </xf>
    <xf numFmtId="164" fontId="7" fillId="0" borderId="16" xfId="0" applyNumberFormat="1" applyFont="1" applyBorder="1" applyAlignment="1" applyProtection="1">
      <alignment horizontal="center" vertical="center"/>
      <protection locked="0"/>
    </xf>
    <xf numFmtId="164" fontId="7" fillId="0" borderId="7" xfId="0" applyNumberFormat="1" applyFont="1" applyBorder="1" applyAlignment="1" applyProtection="1">
      <alignment horizontal="center" vertical="center"/>
      <protection locked="0"/>
    </xf>
    <xf numFmtId="164" fontId="7" fillId="0" borderId="17" xfId="0" applyNumberFormat="1" applyFont="1" applyBorder="1" applyAlignment="1" applyProtection="1">
      <alignment horizontal="center" vertical="center"/>
      <protection locked="0"/>
    </xf>
    <xf numFmtId="164" fontId="7" fillId="0" borderId="12" xfId="0" applyNumberFormat="1" applyFont="1" applyBorder="1" applyAlignment="1" applyProtection="1">
      <alignment horizontal="center" vertical="center"/>
      <protection locked="0"/>
    </xf>
    <xf numFmtId="164" fontId="7" fillId="0" borderId="9" xfId="0" applyNumberFormat="1" applyFont="1" applyBorder="1" applyAlignment="1" applyProtection="1">
      <alignment horizontal="center" vertical="center"/>
      <protection locked="0"/>
    </xf>
    <xf numFmtId="164" fontId="7" fillId="0" borderId="33" xfId="0" applyNumberFormat="1" applyFont="1" applyBorder="1" applyAlignment="1" applyProtection="1">
      <alignment horizontal="center" vertical="center"/>
      <protection locked="0"/>
    </xf>
    <xf numFmtId="164" fontId="7" fillId="0" borderId="34" xfId="0" applyNumberFormat="1" applyFont="1" applyBorder="1" applyAlignment="1" applyProtection="1">
      <alignment horizontal="center" vertical="center"/>
      <protection locked="0"/>
    </xf>
    <xf numFmtId="164" fontId="7" fillId="0" borderId="35" xfId="0" applyNumberFormat="1" applyFont="1" applyBorder="1" applyAlignment="1" applyProtection="1">
      <alignment horizontal="center" vertical="center"/>
      <protection locked="0"/>
    </xf>
    <xf numFmtId="16" fontId="5" fillId="4" borderId="32" xfId="0" applyNumberFormat="1" applyFont="1" applyFill="1" applyBorder="1" applyAlignment="1" applyProtection="1">
      <alignment horizontal="center" vertical="center"/>
      <protection locked="0"/>
    </xf>
    <xf numFmtId="164" fontId="2" fillId="0" borderId="7" xfId="0" applyNumberFormat="1" applyFont="1" applyBorder="1" applyAlignment="1">
      <alignment horizontal="center" vertical="center"/>
    </xf>
    <xf numFmtId="164" fontId="2" fillId="0" borderId="12" xfId="0" applyNumberFormat="1" applyFont="1" applyBorder="1" applyAlignment="1">
      <alignment horizontal="center" vertical="center"/>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3" fillId="0" borderId="23" xfId="0" applyFont="1" applyBorder="1" applyAlignment="1">
      <alignment horizontal="center" vertical="center"/>
    </xf>
    <xf numFmtId="0" fontId="3" fillId="0" borderId="32" xfId="0" applyFont="1" applyBorder="1" applyAlignment="1">
      <alignment horizontal="center" vertical="center"/>
    </xf>
    <xf numFmtId="0" fontId="3" fillId="4" borderId="23" xfId="0" applyFont="1" applyFill="1" applyBorder="1" applyAlignment="1" applyProtection="1">
      <alignment horizontal="center" vertical="center"/>
      <protection locked="0"/>
    </xf>
    <xf numFmtId="0" fontId="3" fillId="4" borderId="32" xfId="0" applyFont="1" applyFill="1" applyBorder="1" applyAlignment="1" applyProtection="1">
      <alignment horizontal="center" vertical="center"/>
      <protection locked="0"/>
    </xf>
    <xf numFmtId="0" fontId="0" fillId="0" borderId="3" xfId="0" applyBorder="1" applyAlignment="1">
      <alignment horizontal="center" vertical="center"/>
    </xf>
    <xf numFmtId="9" fontId="7" fillId="0" borderId="7" xfId="0" applyNumberFormat="1" applyFont="1" applyBorder="1" applyAlignment="1">
      <alignment horizontal="center" vertical="center"/>
    </xf>
    <xf numFmtId="164" fontId="2" fillId="0" borderId="9" xfId="0" applyNumberFormat="1" applyFont="1" applyBorder="1" applyAlignment="1">
      <alignment horizontal="center" vertical="center"/>
    </xf>
    <xf numFmtId="9" fontId="7" fillId="0" borderId="9" xfId="0" applyNumberFormat="1" applyFont="1" applyBorder="1" applyAlignment="1">
      <alignment horizontal="center" vertical="center"/>
    </xf>
    <xf numFmtId="9" fontId="7" fillId="0" borderId="12" xfId="0" applyNumberFormat="1" applyFont="1" applyBorder="1" applyAlignment="1">
      <alignment horizontal="center" vertical="center"/>
    </xf>
    <xf numFmtId="164" fontId="7" fillId="0" borderId="33" xfId="0" applyNumberFormat="1" applyFont="1" applyBorder="1" applyAlignment="1">
      <alignment horizontal="center" vertical="center"/>
    </xf>
    <xf numFmtId="164" fontId="7" fillId="0" borderId="34" xfId="0" applyNumberFormat="1" applyFont="1" applyBorder="1" applyAlignment="1">
      <alignment horizontal="center" vertical="center"/>
    </xf>
    <xf numFmtId="164" fontId="7" fillId="0" borderId="35" xfId="0" applyNumberFormat="1" applyFont="1" applyBorder="1" applyAlignment="1">
      <alignment horizontal="center" vertical="center"/>
    </xf>
    <xf numFmtId="0" fontId="7" fillId="0" borderId="33" xfId="0" applyFont="1" applyBorder="1" applyAlignment="1" applyProtection="1">
      <alignment horizontal="center" vertical="center"/>
      <protection locked="0"/>
    </xf>
    <xf numFmtId="0" fontId="7" fillId="0" borderId="34"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4" fillId="4" borderId="2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0" fillId="0" borderId="29" xfId="0" applyBorder="1" applyAlignment="1">
      <alignment vertical="center"/>
    </xf>
    <xf numFmtId="0" fontId="2" fillId="0" borderId="15" xfId="0" applyFont="1" applyBorder="1" applyAlignment="1" applyProtection="1">
      <alignment horizontal="center" vertical="center"/>
      <protection locked="0"/>
    </xf>
    <xf numFmtId="0" fontId="2" fillId="0" borderId="16"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0" fillId="0" borderId="2" xfId="0" applyBorder="1" applyAlignment="1">
      <alignment vertical="center"/>
    </xf>
    <xf numFmtId="0" fontId="0" fillId="0" borderId="3" xfId="0" applyBorder="1" applyAlignment="1">
      <alignment vertical="center"/>
    </xf>
    <xf numFmtId="0" fontId="2" fillId="0" borderId="8"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1" xfId="0" applyFont="1" applyBorder="1" applyAlignment="1" applyProtection="1">
      <alignment horizontal="center" vertical="center"/>
      <protection locked="0"/>
    </xf>
    <xf numFmtId="0" fontId="2" fillId="6" borderId="2" xfId="0" applyFont="1" applyFill="1" applyBorder="1" applyAlignment="1">
      <alignment horizontal="center" vertical="center"/>
    </xf>
    <xf numFmtId="0" fontId="2" fillId="6" borderId="29" xfId="0" applyFont="1" applyFill="1" applyBorder="1" applyAlignment="1">
      <alignment horizontal="center" vertical="center"/>
    </xf>
    <xf numFmtId="0" fontId="2" fillId="6" borderId="30" xfId="0" applyFont="1" applyFill="1" applyBorder="1" applyAlignment="1">
      <alignment horizontal="center" vertical="center"/>
    </xf>
    <xf numFmtId="0" fontId="2" fillId="6" borderId="31" xfId="0" applyFont="1" applyFill="1" applyBorder="1" applyAlignment="1">
      <alignment horizontal="center" vertical="center"/>
    </xf>
    <xf numFmtId="0" fontId="2" fillId="7" borderId="24" xfId="0" quotePrefix="1" applyFont="1" applyFill="1" applyBorder="1" applyAlignment="1">
      <alignment horizontal="center" vertical="center"/>
    </xf>
    <xf numFmtId="0" fontId="2" fillId="7" borderId="25" xfId="0" applyFont="1" applyFill="1" applyBorder="1" applyAlignment="1">
      <alignment horizontal="center" vertical="center"/>
    </xf>
    <xf numFmtId="164" fontId="2" fillId="2" borderId="23" xfId="0" applyNumberFormat="1" applyFont="1" applyFill="1" applyBorder="1" applyAlignment="1">
      <alignment horizontal="center" vertical="center"/>
    </xf>
    <xf numFmtId="164" fontId="2" fillId="2" borderId="32" xfId="0" applyNumberFormat="1" applyFont="1" applyFill="1" applyBorder="1" applyAlignment="1">
      <alignment horizontal="center" vertical="center"/>
    </xf>
    <xf numFmtId="0" fontId="0" fillId="0" borderId="2" xfId="0" applyBorder="1" applyAlignment="1">
      <alignment horizontal="center" vertical="center"/>
    </xf>
    <xf numFmtId="0" fontId="0" fillId="0" borderId="29" xfId="0" applyBorder="1" applyAlignment="1">
      <alignment horizontal="center" vertical="center"/>
    </xf>
    <xf numFmtId="0" fontId="0" fillId="0" borderId="4" xfId="0" applyBorder="1" applyAlignment="1">
      <alignment horizontal="center" vertical="center"/>
    </xf>
    <xf numFmtId="0" fontId="0" fillId="0" borderId="0" xfId="0"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164" fontId="2" fillId="0" borderId="23" xfId="0" applyNumberFormat="1" applyFont="1" applyBorder="1" applyAlignment="1">
      <alignment horizontal="center" vertical="center"/>
    </xf>
    <xf numFmtId="164" fontId="2" fillId="0" borderId="28" xfId="0" applyNumberFormat="1" applyFont="1" applyBorder="1" applyAlignment="1">
      <alignment horizontal="center" vertical="center"/>
    </xf>
    <xf numFmtId="0" fontId="3" fillId="0" borderId="23" xfId="0" applyFont="1" applyBorder="1" applyAlignment="1">
      <alignment horizontal="center" vertical="center"/>
    </xf>
    <xf numFmtId="0" fontId="3" fillId="0" borderId="28" xfId="0" applyFont="1" applyBorder="1" applyAlignment="1">
      <alignment horizontal="center" vertical="center"/>
    </xf>
    <xf numFmtId="0" fontId="3" fillId="0" borderId="32" xfId="0" applyFont="1" applyBorder="1" applyAlignment="1">
      <alignment horizontal="center" vertical="center"/>
    </xf>
    <xf numFmtId="16" fontId="5" fillId="3" borderId="2" xfId="0" applyNumberFormat="1" applyFont="1" applyFill="1" applyBorder="1" applyAlignment="1">
      <alignment horizontal="center" vertical="center" textRotation="90"/>
    </xf>
    <xf numFmtId="16" fontId="5" fillId="3" borderId="3" xfId="0" applyNumberFormat="1" applyFont="1" applyFill="1" applyBorder="1" applyAlignment="1">
      <alignment horizontal="center" vertical="center" textRotation="90"/>
    </xf>
    <xf numFmtId="16" fontId="5" fillId="3" borderId="4" xfId="0" applyNumberFormat="1" applyFont="1" applyFill="1" applyBorder="1" applyAlignment="1">
      <alignment horizontal="center" vertical="center" textRotation="90"/>
    </xf>
    <xf numFmtId="16" fontId="5" fillId="3" borderId="5" xfId="0" applyNumberFormat="1" applyFont="1" applyFill="1" applyBorder="1" applyAlignment="1">
      <alignment horizontal="center" vertical="center" textRotation="90"/>
    </xf>
    <xf numFmtId="16" fontId="5" fillId="3" borderId="0" xfId="0" applyNumberFormat="1" applyFont="1" applyFill="1" applyAlignment="1">
      <alignment horizontal="center" vertical="center" textRotation="90"/>
    </xf>
    <xf numFmtId="16" fontId="5" fillId="3" borderId="30" xfId="0" applyNumberFormat="1" applyFont="1" applyFill="1" applyBorder="1" applyAlignment="1">
      <alignment horizontal="center" vertical="center" textRotation="90"/>
    </xf>
    <xf numFmtId="16" fontId="5" fillId="3" borderId="6" xfId="0" applyNumberFormat="1" applyFont="1" applyFill="1" applyBorder="1" applyAlignment="1">
      <alignment horizontal="center" vertical="center" textRotation="90"/>
    </xf>
    <xf numFmtId="0" fontId="3" fillId="4" borderId="23" xfId="0" applyFont="1" applyFill="1" applyBorder="1" applyAlignment="1" applyProtection="1">
      <alignment horizontal="center" vertical="center"/>
      <protection locked="0"/>
    </xf>
    <xf numFmtId="0" fontId="3" fillId="4" borderId="32" xfId="0" applyFont="1" applyFill="1" applyBorder="1" applyAlignment="1" applyProtection="1">
      <alignment horizontal="center" vertical="center"/>
      <protection locked="0"/>
    </xf>
    <xf numFmtId="0" fontId="0" fillId="0" borderId="3" xfId="0" applyBorder="1" applyAlignment="1">
      <alignment horizontal="center" vertical="center"/>
    </xf>
    <xf numFmtId="0" fontId="2" fillId="6" borderId="3" xfId="0" applyFont="1" applyFill="1" applyBorder="1" applyAlignment="1">
      <alignment horizontal="center" vertical="center"/>
    </xf>
    <xf numFmtId="0" fontId="2" fillId="6" borderId="6" xfId="0" applyFont="1" applyFill="1" applyBorder="1" applyAlignment="1">
      <alignment horizontal="center" vertical="center"/>
    </xf>
    <xf numFmtId="0" fontId="2" fillId="7" borderId="25" xfId="0" quotePrefix="1" applyFont="1" applyFill="1" applyBorder="1" applyAlignment="1">
      <alignment horizontal="center" vertical="center"/>
    </xf>
    <xf numFmtId="164" fontId="2" fillId="0" borderId="32" xfId="0" applyNumberFormat="1" applyFont="1" applyBorder="1" applyAlignment="1">
      <alignment horizontal="center" vertical="center"/>
    </xf>
    <xf numFmtId="0" fontId="13" fillId="0" borderId="0" xfId="1"/>
    <xf numFmtId="0" fontId="15" fillId="0" borderId="0" xfId="0" applyFont="1" applyAlignment="1">
      <alignment horizontal="center" vertical="center"/>
    </xf>
    <xf numFmtId="0" fontId="0" fillId="0" borderId="0" xfId="0" applyAlignment="1">
      <alignment wrapText="1"/>
    </xf>
    <xf numFmtId="0" fontId="1" fillId="0" borderId="0" xfId="0" applyFont="1" applyAlignment="1">
      <alignment wrapText="1"/>
    </xf>
    <xf numFmtId="0" fontId="1" fillId="0" borderId="20" xfId="0" applyFont="1" applyBorder="1"/>
    <xf numFmtId="0" fontId="1" fillId="0" borderId="21" xfId="0" applyFont="1" applyBorder="1"/>
    <xf numFmtId="0" fontId="1" fillId="0" borderId="22" xfId="0" applyFont="1" applyBorder="1"/>
    <xf numFmtId="0" fontId="0" fillId="0" borderId="18" xfId="0" applyBorder="1" applyAlignment="1">
      <alignment wrapText="1"/>
    </xf>
    <xf numFmtId="0" fontId="0" fillId="0" borderId="19" xfId="0" applyBorder="1" applyAlignment="1">
      <alignment wrapText="1"/>
    </xf>
    <xf numFmtId="0" fontId="0" fillId="0" borderId="0" xfId="0" applyBorder="1"/>
    <xf numFmtId="0" fontId="0" fillId="0" borderId="10" xfId="0" applyBorder="1" applyAlignment="1">
      <alignment wrapText="1"/>
    </xf>
    <xf numFmtId="0" fontId="0" fillId="0" borderId="34" xfId="0" applyBorder="1" applyAlignment="1">
      <alignment wrapText="1"/>
    </xf>
    <xf numFmtId="0" fontId="0" fillId="0" borderId="11" xfId="0" applyBorder="1" applyAlignment="1">
      <alignment wrapText="1"/>
    </xf>
    <xf numFmtId="0" fontId="0" fillId="0" borderId="35" xfId="0" applyBorder="1" applyAlignment="1">
      <alignment wrapText="1"/>
    </xf>
    <xf numFmtId="0" fontId="1" fillId="0" borderId="1" xfId="0" applyFont="1" applyBorder="1"/>
    <xf numFmtId="0" fontId="0" fillId="0" borderId="36" xfId="0" applyBorder="1" applyAlignment="1">
      <alignment wrapText="1"/>
    </xf>
    <xf numFmtId="0" fontId="0" fillId="0" borderId="37" xfId="0" applyBorder="1" applyAlignment="1">
      <alignment wrapText="1"/>
    </xf>
    <xf numFmtId="0" fontId="1" fillId="0" borderId="1" xfId="0" applyFont="1" applyBorder="1" applyAlignment="1">
      <alignment wrapText="1"/>
    </xf>
    <xf numFmtId="0" fontId="1" fillId="0" borderId="18" xfId="0" applyFont="1" applyBorder="1"/>
    <xf numFmtId="0" fontId="1" fillId="0" borderId="19" xfId="0" applyFont="1" applyBorder="1"/>
    <xf numFmtId="0" fontId="13" fillId="0" borderId="18" xfId="1" applyBorder="1"/>
    <xf numFmtId="0" fontId="13" fillId="0" borderId="19" xfId="1" applyBorder="1"/>
    <xf numFmtId="0" fontId="0" fillId="0" borderId="18" xfId="0" applyBorder="1"/>
    <xf numFmtId="0" fontId="0" fillId="0" borderId="19" xfId="0" applyBorder="1"/>
    <xf numFmtId="0" fontId="1" fillId="0" borderId="38" xfId="0" applyFont="1" applyBorder="1"/>
    <xf numFmtId="0" fontId="13" fillId="0" borderId="38" xfId="1" applyBorder="1"/>
    <xf numFmtId="0" fontId="0" fillId="0" borderId="38" xfId="0" applyBorder="1" applyAlignment="1">
      <alignment wrapText="1"/>
    </xf>
    <xf numFmtId="0" fontId="0" fillId="0" borderId="38" xfId="0" applyBorder="1"/>
    <xf numFmtId="0" fontId="14" fillId="0" borderId="0" xfId="0" applyFont="1" applyAlignment="1">
      <alignment horizontal="center" wrapText="1"/>
    </xf>
    <xf numFmtId="0" fontId="16" fillId="4" borderId="24" xfId="0" applyFont="1" applyFill="1" applyBorder="1" applyAlignment="1">
      <alignment horizontal="center" vertical="center"/>
    </xf>
  </cellXfs>
  <cellStyles count="2">
    <cellStyle name="Hyperlink" xfId="1" builtinId="8"/>
    <cellStyle name="Standaard" xfId="0" builtinId="0"/>
  </cellStyles>
  <dxfs count="37">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theme="0"/>
      </font>
      <fill>
        <patternFill>
          <bgColor theme="0"/>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b/>
        <i val="0"/>
        <strike val="0"/>
        <u/>
      </font>
      <fill>
        <patternFill>
          <bgColor rgb="FFE3948E"/>
        </patternFill>
      </fill>
    </dxf>
    <dxf>
      <font>
        <color rgb="FF006100"/>
      </font>
      <fill>
        <patternFill>
          <bgColor rgb="FFC6EFC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theme="0"/>
      </font>
      <fill>
        <patternFill>
          <bgColor theme="0"/>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theme="0"/>
      </font>
      <fill>
        <patternFill>
          <bgColor theme="0"/>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
      <font>
        <color rgb="FF006100"/>
      </font>
      <fill>
        <patternFill>
          <bgColor rgb="FFC6EFCE"/>
        </patternFill>
      </fill>
    </dxf>
    <dxf>
      <font>
        <b/>
        <i val="0"/>
        <strike val="0"/>
        <u/>
      </font>
      <fill>
        <patternFill>
          <bgColor rgb="FFE3948E"/>
        </patternFill>
      </fill>
    </dxf>
  </dxfs>
  <tableStyles count="0" defaultTableStyle="TableStyleMedium2" defaultPivotStyle="PivotStyleLight16"/>
  <colors>
    <mruColors>
      <color rgb="FFE394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04FDFEF3-ABE4-2B4A-8723-61E4E70067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19F66915-9873-9544-AAC0-BA8F4842C8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A876BB6C-CE1B-4146-AB1B-E16FD54E7C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5" name="Afbeelding 4" descr="Lock - Free security icons">
          <a:extLst>
            <a:ext uri="{FF2B5EF4-FFF2-40B4-BE49-F238E27FC236}">
              <a16:creationId xmlns:a16="http://schemas.microsoft.com/office/drawing/2014/main" id="{57D221AD-492B-4B41-B49A-FA97914F5B9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411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255CF869-F3AE-FD40-B7F7-E43CE239DE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0258F4E4-930F-454E-A76C-F91A5947A6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935A93EA-159E-404D-A8BC-92B5F16562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5" name="Afbeelding 4" descr="Lock - Free security icons">
          <a:extLst>
            <a:ext uri="{FF2B5EF4-FFF2-40B4-BE49-F238E27FC236}">
              <a16:creationId xmlns:a16="http://schemas.microsoft.com/office/drawing/2014/main" id="{2EDB7BD8-622D-F94C-AB95-0F8DD2C50C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411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533400</xdr:colOff>
      <xdr:row>1</xdr:row>
      <xdr:rowOff>203200</xdr:rowOff>
    </xdr:from>
    <xdr:to>
      <xdr:col>2</xdr:col>
      <xdr:colOff>850900</xdr:colOff>
      <xdr:row>1</xdr:row>
      <xdr:rowOff>546100</xdr:rowOff>
    </xdr:to>
    <xdr:pic>
      <xdr:nvPicPr>
        <xdr:cNvPr id="6" name="Afbeelding 5" descr="Lock - Free security icons">
          <a:extLst>
            <a:ext uri="{FF2B5EF4-FFF2-40B4-BE49-F238E27FC236}">
              <a16:creationId xmlns:a16="http://schemas.microsoft.com/office/drawing/2014/main" id="{BC75EDBF-98EF-6649-B4A9-AB25397723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7" name="Afbeelding 6" descr="Lock - Free security icons">
          <a:extLst>
            <a:ext uri="{FF2B5EF4-FFF2-40B4-BE49-F238E27FC236}">
              <a16:creationId xmlns:a16="http://schemas.microsoft.com/office/drawing/2014/main" id="{FB63FD6B-1C44-9046-A7F9-E6E9BD285F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8" name="Afbeelding 7" descr="Lock - Free security icons">
          <a:extLst>
            <a:ext uri="{FF2B5EF4-FFF2-40B4-BE49-F238E27FC236}">
              <a16:creationId xmlns:a16="http://schemas.microsoft.com/office/drawing/2014/main" id="{C2ADE12C-6274-FB44-8888-2EFB2F48E9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9" name="Afbeelding 8" descr="Lock - Free security icons">
          <a:extLst>
            <a:ext uri="{FF2B5EF4-FFF2-40B4-BE49-F238E27FC236}">
              <a16:creationId xmlns:a16="http://schemas.microsoft.com/office/drawing/2014/main" id="{63017571-3626-5646-84DB-10A05F452B3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411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82B93357-5CC8-F34E-B6BF-633744383C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F8A8022A-4C20-8E48-B218-0F9F5BD6E3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504D242D-1819-D849-AD26-056DAE475F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5" name="Afbeelding 4" descr="Lock - Free security icons">
          <a:extLst>
            <a:ext uri="{FF2B5EF4-FFF2-40B4-BE49-F238E27FC236}">
              <a16:creationId xmlns:a16="http://schemas.microsoft.com/office/drawing/2014/main" id="{94C9267A-0F3A-4A40-8D4B-82ACCCF2EF2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78994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8A7135CE-FBC0-7C43-9225-AD6B18527C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898A06F4-7ABA-CF45-AEB8-5E23D5201B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939B05D0-9FC6-E442-AD9B-C088D23046A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5" name="Afbeelding 4" descr="Lock - Free security icons">
          <a:extLst>
            <a:ext uri="{FF2B5EF4-FFF2-40B4-BE49-F238E27FC236}">
              <a16:creationId xmlns:a16="http://schemas.microsoft.com/office/drawing/2014/main" id="{E7935B5C-9358-3048-B327-156B85AAAC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8999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533400</xdr:colOff>
      <xdr:row>1</xdr:row>
      <xdr:rowOff>203200</xdr:rowOff>
    </xdr:from>
    <xdr:to>
      <xdr:col>2</xdr:col>
      <xdr:colOff>850900</xdr:colOff>
      <xdr:row>1</xdr:row>
      <xdr:rowOff>546100</xdr:rowOff>
    </xdr:to>
    <xdr:pic>
      <xdr:nvPicPr>
        <xdr:cNvPr id="6" name="Afbeelding 5" descr="Lock - Free security icons">
          <a:extLst>
            <a:ext uri="{FF2B5EF4-FFF2-40B4-BE49-F238E27FC236}">
              <a16:creationId xmlns:a16="http://schemas.microsoft.com/office/drawing/2014/main" id="{B3132022-FDDD-46D8-A5A0-6105B41AEAF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5567" y="404283"/>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7" name="Afbeelding 6" descr="Lock - Free security icons">
          <a:extLst>
            <a:ext uri="{FF2B5EF4-FFF2-40B4-BE49-F238E27FC236}">
              <a16:creationId xmlns:a16="http://schemas.microsoft.com/office/drawing/2014/main" id="{44EF8554-490E-4995-A8AD-9DC9EA1E98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5767" y="391583"/>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8" name="Afbeelding 7" descr="Lock - Free security icons">
          <a:extLst>
            <a:ext uri="{FF2B5EF4-FFF2-40B4-BE49-F238E27FC236}">
              <a16:creationId xmlns:a16="http://schemas.microsoft.com/office/drawing/2014/main" id="{ABF11C61-D9E3-452D-99DA-7C41DA23519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5383" y="366183"/>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9" name="Afbeelding 8" descr="Lock - Free security icons">
          <a:extLst>
            <a:ext uri="{FF2B5EF4-FFF2-40B4-BE49-F238E27FC236}">
              <a16:creationId xmlns:a16="http://schemas.microsoft.com/office/drawing/2014/main" id="{555B42F4-5215-41BA-9DB9-9B1603901B1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05117"/>
          <a:ext cx="618067"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B50670DA-E853-524F-BE62-98752ED094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19339307-8870-8645-9CBD-BEB3F97CCE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C6AD5E89-921E-1847-81EA-4ACA490CED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1441450</xdr:colOff>
      <xdr:row>26</xdr:row>
      <xdr:rowOff>2116</xdr:rowOff>
    </xdr:from>
    <xdr:to>
      <xdr:col>7</xdr:col>
      <xdr:colOff>323850</xdr:colOff>
      <xdr:row>27</xdr:row>
      <xdr:rowOff>229700</xdr:rowOff>
    </xdr:to>
    <xdr:pic>
      <xdr:nvPicPr>
        <xdr:cNvPr id="5" name="Afbeelding 4" descr="Lock - Free security icons">
          <a:extLst>
            <a:ext uri="{FF2B5EF4-FFF2-40B4-BE49-F238E27FC236}">
              <a16:creationId xmlns:a16="http://schemas.microsoft.com/office/drawing/2014/main" id="{A6B6D20F-62C9-5B4B-85E8-1E3F04C6CB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124950" y="11231033"/>
          <a:ext cx="618067"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30C9B1A9-F31D-4C4C-B53B-7234A23695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9ED05972-562A-413B-B534-A4488878AF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3937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AA12E429-790B-422C-A76B-45567FF323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683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5" name="Afbeelding 4" descr="Lock - Free security icons">
          <a:extLst>
            <a:ext uri="{FF2B5EF4-FFF2-40B4-BE49-F238E27FC236}">
              <a16:creationId xmlns:a16="http://schemas.microsoft.com/office/drawing/2014/main" id="{338F2B91-AC86-4A9D-80AD-9C89DC39795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030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533400</xdr:colOff>
      <xdr:row>1</xdr:row>
      <xdr:rowOff>203200</xdr:rowOff>
    </xdr:from>
    <xdr:to>
      <xdr:col>2</xdr:col>
      <xdr:colOff>850900</xdr:colOff>
      <xdr:row>1</xdr:row>
      <xdr:rowOff>546100</xdr:rowOff>
    </xdr:to>
    <xdr:pic>
      <xdr:nvPicPr>
        <xdr:cNvPr id="2" name="Afbeelding 1" descr="Lock - Free security icons">
          <a:extLst>
            <a:ext uri="{FF2B5EF4-FFF2-40B4-BE49-F238E27FC236}">
              <a16:creationId xmlns:a16="http://schemas.microsoft.com/office/drawing/2014/main" id="{BAADDDD4-4094-CD47-A5CE-5820C3D433A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3" name="Afbeelding 2" descr="Lock - Free security icons">
          <a:extLst>
            <a:ext uri="{FF2B5EF4-FFF2-40B4-BE49-F238E27FC236}">
              <a16:creationId xmlns:a16="http://schemas.microsoft.com/office/drawing/2014/main" id="{95C77996-B9C4-204A-8F91-FAA8B1F14F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4" name="Afbeelding 3" descr="Lock - Free security icons">
          <a:extLst>
            <a:ext uri="{FF2B5EF4-FFF2-40B4-BE49-F238E27FC236}">
              <a16:creationId xmlns:a16="http://schemas.microsoft.com/office/drawing/2014/main" id="{6393B504-AFD8-4549-8451-6133A2B264C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5" name="Afbeelding 4" descr="Lock - Free security icons">
          <a:extLst>
            <a:ext uri="{FF2B5EF4-FFF2-40B4-BE49-F238E27FC236}">
              <a16:creationId xmlns:a16="http://schemas.microsoft.com/office/drawing/2014/main" id="{FE03551D-1EA7-044E-BA0E-F8CDB3E2903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411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533400</xdr:colOff>
      <xdr:row>1</xdr:row>
      <xdr:rowOff>203200</xdr:rowOff>
    </xdr:from>
    <xdr:to>
      <xdr:col>2</xdr:col>
      <xdr:colOff>850900</xdr:colOff>
      <xdr:row>1</xdr:row>
      <xdr:rowOff>546100</xdr:rowOff>
    </xdr:to>
    <xdr:pic>
      <xdr:nvPicPr>
        <xdr:cNvPr id="6" name="Afbeelding 5" descr="Lock - Free security icons">
          <a:extLst>
            <a:ext uri="{FF2B5EF4-FFF2-40B4-BE49-F238E27FC236}">
              <a16:creationId xmlns:a16="http://schemas.microsoft.com/office/drawing/2014/main" id="{63A23AB0-C5C0-5F48-89A2-C26FC135BE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09800" y="4191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609600</xdr:colOff>
      <xdr:row>1</xdr:row>
      <xdr:rowOff>190500</xdr:rowOff>
    </xdr:from>
    <xdr:to>
      <xdr:col>4</xdr:col>
      <xdr:colOff>927100</xdr:colOff>
      <xdr:row>1</xdr:row>
      <xdr:rowOff>533400</xdr:rowOff>
    </xdr:to>
    <xdr:pic>
      <xdr:nvPicPr>
        <xdr:cNvPr id="7" name="Afbeelding 6" descr="Lock - Free security icons">
          <a:extLst>
            <a:ext uri="{FF2B5EF4-FFF2-40B4-BE49-F238E27FC236}">
              <a16:creationId xmlns:a16="http://schemas.microsoft.com/office/drawing/2014/main" id="{8224A838-75EA-234F-A5C3-E5EADC6A55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80000" y="4064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622300</xdr:colOff>
      <xdr:row>1</xdr:row>
      <xdr:rowOff>165100</xdr:rowOff>
    </xdr:from>
    <xdr:to>
      <xdr:col>5</xdr:col>
      <xdr:colOff>939800</xdr:colOff>
      <xdr:row>1</xdr:row>
      <xdr:rowOff>508000</xdr:rowOff>
    </xdr:to>
    <xdr:pic>
      <xdr:nvPicPr>
        <xdr:cNvPr id="8" name="Afbeelding 7" descr="Lock - Free security icons">
          <a:extLst>
            <a:ext uri="{FF2B5EF4-FFF2-40B4-BE49-F238E27FC236}">
              <a16:creationId xmlns:a16="http://schemas.microsoft.com/office/drawing/2014/main" id="{2B79E235-891B-AB4D-A9FD-FB3C26FF884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00" y="381000"/>
          <a:ext cx="317500" cy="342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1409700</xdr:colOff>
      <xdr:row>26</xdr:row>
      <xdr:rowOff>76200</xdr:rowOff>
    </xdr:from>
    <xdr:to>
      <xdr:col>7</xdr:col>
      <xdr:colOff>292100</xdr:colOff>
      <xdr:row>27</xdr:row>
      <xdr:rowOff>303784</xdr:rowOff>
    </xdr:to>
    <xdr:pic>
      <xdr:nvPicPr>
        <xdr:cNvPr id="9" name="Afbeelding 8" descr="Lock - Free security icons">
          <a:extLst>
            <a:ext uri="{FF2B5EF4-FFF2-40B4-BE49-F238E27FC236}">
              <a16:creationId xmlns:a16="http://schemas.microsoft.com/office/drawing/2014/main" id="{EE10F481-4306-6A4E-854C-652F77123D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93200" y="11341100"/>
          <a:ext cx="622300" cy="672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hyperlink" Target="https://youtu.be/rxocRXcRRRU" TargetMode="External"/><Relationship Id="rId1" Type="http://schemas.openxmlformats.org/officeDocument/2006/relationships/hyperlink" Target="https://youtu.be/jOghVjMGarI" TargetMode="Externa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E8E33-8506-934D-B41E-20F2500CB50C}">
  <dimension ref="B1:AJ37"/>
  <sheetViews>
    <sheetView zoomScale="60" zoomScaleNormal="60" workbookViewId="0">
      <selection activeCell="K6" sqref="K6"/>
    </sheetView>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16384" width="10.83203125" style="1"/>
  </cols>
  <sheetData>
    <row r="1" spans="2:36" ht="17" thickBot="1" x14ac:dyDescent="0.25"/>
    <row r="2" spans="2:36" ht="48" customHeight="1" thickBot="1" x14ac:dyDescent="0.25">
      <c r="B2" s="6" t="s">
        <v>13</v>
      </c>
      <c r="C2" s="7"/>
      <c r="D2" s="6" t="s">
        <v>13</v>
      </c>
      <c r="E2" s="8"/>
      <c r="F2" s="8"/>
      <c r="G2" s="6" t="s">
        <v>13</v>
      </c>
      <c r="H2" s="6" t="s">
        <v>13</v>
      </c>
      <c r="I2" s="85" t="s">
        <v>19</v>
      </c>
      <c r="J2" s="86"/>
      <c r="K2" s="87"/>
      <c r="L2" s="95">
        <v>19</v>
      </c>
      <c r="M2" s="96"/>
      <c r="N2" s="88" t="s">
        <v>8</v>
      </c>
      <c r="O2" s="89"/>
      <c r="P2" s="85" t="s">
        <v>19</v>
      </c>
      <c r="Q2" s="86"/>
      <c r="R2" s="87"/>
      <c r="S2" s="85">
        <f>L2+1</f>
        <v>20</v>
      </c>
      <c r="T2" s="87"/>
      <c r="U2" s="88" t="s">
        <v>8</v>
      </c>
      <c r="V2" s="89"/>
      <c r="W2" s="85" t="s">
        <v>19</v>
      </c>
      <c r="X2" s="86"/>
      <c r="Y2" s="87"/>
      <c r="Z2" s="85">
        <f>S2+1</f>
        <v>21</v>
      </c>
      <c r="AA2" s="87"/>
      <c r="AB2" s="88" t="s">
        <v>8</v>
      </c>
      <c r="AC2" s="89"/>
      <c r="AD2" s="85" t="s">
        <v>19</v>
      </c>
      <c r="AE2" s="86"/>
      <c r="AF2" s="87"/>
      <c r="AG2" s="85">
        <f>Z2+1</f>
        <v>22</v>
      </c>
      <c r="AH2" s="87"/>
      <c r="AI2" s="88" t="s">
        <v>8</v>
      </c>
      <c r="AJ2" s="89"/>
    </row>
    <row r="3" spans="2:36" s="4" customFormat="1" ht="53" customHeight="1" thickBot="1" x14ac:dyDescent="0.25">
      <c r="B3" s="57" t="s">
        <v>18</v>
      </c>
      <c r="C3" s="58" t="s">
        <v>11</v>
      </c>
      <c r="D3" s="59" t="s">
        <v>5</v>
      </c>
      <c r="E3" s="58" t="s">
        <v>3</v>
      </c>
      <c r="F3" s="58" t="s">
        <v>0</v>
      </c>
      <c r="G3" s="11" t="s">
        <v>14</v>
      </c>
      <c r="H3" s="11" t="s">
        <v>6</v>
      </c>
      <c r="I3" s="34">
        <v>45782</v>
      </c>
      <c r="J3" s="12">
        <f>I3+1</f>
        <v>45783</v>
      </c>
      <c r="K3" s="12">
        <f t="shared" ref="K3:M3" si="0">J3+1</f>
        <v>45784</v>
      </c>
      <c r="L3" s="12">
        <f t="shared" si="0"/>
        <v>45785</v>
      </c>
      <c r="M3" s="12">
        <f t="shared" si="0"/>
        <v>45786</v>
      </c>
      <c r="N3" s="90"/>
      <c r="O3" s="91"/>
      <c r="P3" s="13">
        <f>M3+3</f>
        <v>45789</v>
      </c>
      <c r="Q3" s="12">
        <f>P3+1</f>
        <v>45790</v>
      </c>
      <c r="R3" s="12">
        <f t="shared" ref="R3:T3" si="1">Q3+1</f>
        <v>45791</v>
      </c>
      <c r="S3" s="12">
        <f t="shared" si="1"/>
        <v>45792</v>
      </c>
      <c r="T3" s="12">
        <f t="shared" si="1"/>
        <v>45793</v>
      </c>
      <c r="U3" s="90"/>
      <c r="V3" s="91"/>
      <c r="W3" s="13">
        <f>T3+3</f>
        <v>45796</v>
      </c>
      <c r="X3" s="12">
        <f>W3+1</f>
        <v>45797</v>
      </c>
      <c r="Y3" s="12">
        <f t="shared" ref="Y3:AA3" si="2">X3+1</f>
        <v>45798</v>
      </c>
      <c r="Z3" s="12">
        <f t="shared" si="2"/>
        <v>45799</v>
      </c>
      <c r="AA3" s="12">
        <f t="shared" si="2"/>
        <v>45800</v>
      </c>
      <c r="AB3" s="90"/>
      <c r="AC3" s="91"/>
      <c r="AD3" s="13">
        <f>AA3+3</f>
        <v>45803</v>
      </c>
      <c r="AE3" s="12">
        <f>AD3+1</f>
        <v>45804</v>
      </c>
      <c r="AF3" s="12">
        <f t="shared" ref="AF3:AH3" si="3">AE3+1</f>
        <v>45805</v>
      </c>
      <c r="AG3" s="12">
        <f t="shared" si="3"/>
        <v>45806</v>
      </c>
      <c r="AH3" s="12">
        <f t="shared" si="3"/>
        <v>45807</v>
      </c>
      <c r="AI3" s="90"/>
      <c r="AJ3" s="91"/>
    </row>
    <row r="4" spans="2:36" ht="17" thickBot="1" x14ac:dyDescent="0.25">
      <c r="B4" s="64"/>
      <c r="C4" s="60"/>
      <c r="D4" s="60"/>
      <c r="E4" s="60"/>
      <c r="F4" s="60"/>
      <c r="G4" s="60"/>
      <c r="H4" s="60"/>
      <c r="I4" s="60"/>
      <c r="J4" s="60"/>
      <c r="K4" s="60"/>
      <c r="L4" s="60"/>
      <c r="M4" s="65"/>
      <c r="N4" s="90"/>
      <c r="O4" s="91"/>
      <c r="P4" s="77"/>
      <c r="Q4" s="78"/>
      <c r="R4" s="78"/>
      <c r="S4" s="78"/>
      <c r="T4" s="97"/>
      <c r="U4" s="90"/>
      <c r="V4" s="91"/>
      <c r="W4" s="77"/>
      <c r="X4" s="78"/>
      <c r="Y4" s="78"/>
      <c r="Z4" s="78"/>
      <c r="AA4" s="97"/>
      <c r="AB4" s="90"/>
      <c r="AC4" s="91"/>
      <c r="AD4" s="77"/>
      <c r="AE4" s="78"/>
      <c r="AF4" s="78"/>
      <c r="AG4" s="78"/>
      <c r="AH4" s="97"/>
      <c r="AI4" s="90"/>
      <c r="AJ4" s="91"/>
    </row>
    <row r="5" spans="2:36" s="5" customFormat="1" ht="35" customHeight="1" x14ac:dyDescent="0.2">
      <c r="B5" s="22">
        <v>50000</v>
      </c>
      <c r="C5" s="48">
        <f>IF(ISBLANK(B5),"",B5+SUM(I5:AI5))</f>
        <v>50950</v>
      </c>
      <c r="D5" s="30">
        <v>53000</v>
      </c>
      <c r="E5" s="49">
        <f>IF(OR(ISBLANK(B5),ISBLANK(C5),ISBLANK(D5),D5=B5),"",(C5-B5)/(D5-B5))</f>
        <v>0.31666666666666665</v>
      </c>
      <c r="F5" s="51">
        <f>IF(OR(ISBLANK(C5),ISBLANK(D5)),"",D5-C5)</f>
        <v>2050</v>
      </c>
      <c r="G5" s="61" t="s">
        <v>15</v>
      </c>
      <c r="H5" s="54"/>
      <c r="I5" s="25">
        <v>350</v>
      </c>
      <c r="J5" s="30">
        <v>600</v>
      </c>
      <c r="K5" s="30"/>
      <c r="L5" s="30"/>
      <c r="M5" s="31"/>
      <c r="N5" s="92"/>
      <c r="O5" s="92"/>
      <c r="P5" s="22"/>
      <c r="Q5" s="30"/>
      <c r="R5" s="30"/>
      <c r="S5" s="30"/>
      <c r="T5" s="31"/>
      <c r="U5" s="92"/>
      <c r="V5" s="92"/>
      <c r="W5" s="22"/>
      <c r="X5" s="30"/>
      <c r="Y5" s="30"/>
      <c r="Z5" s="30"/>
      <c r="AA5" s="31"/>
      <c r="AB5" s="92"/>
      <c r="AC5" s="92"/>
      <c r="AD5" s="22"/>
      <c r="AE5" s="30"/>
      <c r="AF5" s="30"/>
      <c r="AG5" s="30"/>
      <c r="AH5" s="31"/>
      <c r="AI5" s="92"/>
      <c r="AJ5" s="91"/>
    </row>
    <row r="6" spans="2:36" s="5" customFormat="1" ht="35" customHeight="1" x14ac:dyDescent="0.2">
      <c r="B6" s="23">
        <v>50000</v>
      </c>
      <c r="C6" s="35">
        <f t="shared" ref="C6:C24" si="4">IF(ISBLANK(B6),"",B6+SUM(I6:AI6))</f>
        <v>50500</v>
      </c>
      <c r="D6" s="27">
        <v>53000</v>
      </c>
      <c r="E6" s="47">
        <f t="shared" ref="E6:E25" si="5">IF(OR(ISBLANK(B6),ISBLANK(C6),ISBLANK(D6),D6=B6),"",(C6-B6)/(D6-B6))</f>
        <v>0.16666666666666666</v>
      </c>
      <c r="F6" s="52">
        <f>IF(OR(ISBLANK(C6),ISBLANK(D6)),"",D6-C6)</f>
        <v>2500</v>
      </c>
      <c r="G6" s="62" t="s">
        <v>16</v>
      </c>
      <c r="H6" s="55"/>
      <c r="I6" s="26">
        <v>500</v>
      </c>
      <c r="J6" s="27"/>
      <c r="K6" s="27"/>
      <c r="L6" s="27"/>
      <c r="M6" s="32"/>
      <c r="N6" s="92"/>
      <c r="O6" s="92"/>
      <c r="P6" s="23"/>
      <c r="Q6" s="27"/>
      <c r="R6" s="27"/>
      <c r="S6" s="27"/>
      <c r="T6" s="32"/>
      <c r="U6" s="92"/>
      <c r="V6" s="92"/>
      <c r="W6" s="23"/>
      <c r="X6" s="27"/>
      <c r="Y6" s="27"/>
      <c r="Z6" s="27"/>
      <c r="AA6" s="32"/>
      <c r="AB6" s="92"/>
      <c r="AC6" s="92"/>
      <c r="AD6" s="23"/>
      <c r="AE6" s="27"/>
      <c r="AF6" s="27"/>
      <c r="AG6" s="27"/>
      <c r="AH6" s="32"/>
      <c r="AI6" s="92"/>
      <c r="AJ6" s="91"/>
    </row>
    <row r="7" spans="2:36" s="5" customFormat="1" ht="35" customHeight="1" x14ac:dyDescent="0.2">
      <c r="B7" s="23"/>
      <c r="C7" s="35" t="str">
        <f t="shared" si="4"/>
        <v/>
      </c>
      <c r="D7" s="27"/>
      <c r="E7" s="47" t="str">
        <f t="shared" si="5"/>
        <v/>
      </c>
      <c r="F7" s="52" t="str">
        <f t="shared" ref="F7:F25" si="6">IF(OR(ISBLANK(C7),ISBLANK(D7)),"",D7-C7)</f>
        <v/>
      </c>
      <c r="G7" s="62"/>
      <c r="H7" s="55"/>
      <c r="I7" s="26"/>
      <c r="J7" s="27"/>
      <c r="K7" s="27"/>
      <c r="L7" s="27"/>
      <c r="M7" s="32"/>
      <c r="N7" s="92"/>
      <c r="O7" s="92"/>
      <c r="P7" s="23"/>
      <c r="Q7" s="27"/>
      <c r="R7" s="27"/>
      <c r="S7" s="27"/>
      <c r="T7" s="32"/>
      <c r="U7" s="92"/>
      <c r="V7" s="92"/>
      <c r="W7" s="23"/>
      <c r="X7" s="27"/>
      <c r="Y7" s="27"/>
      <c r="Z7" s="27"/>
      <c r="AA7" s="32"/>
      <c r="AB7" s="92"/>
      <c r="AC7" s="92"/>
      <c r="AD7" s="23"/>
      <c r="AE7" s="27"/>
      <c r="AF7" s="27"/>
      <c r="AG7" s="27"/>
      <c r="AH7" s="32"/>
      <c r="AI7" s="92"/>
      <c r="AJ7" s="91"/>
    </row>
    <row r="8" spans="2:36" s="5" customFormat="1" ht="35" customHeight="1" x14ac:dyDescent="0.2">
      <c r="B8" s="23"/>
      <c r="C8" s="35" t="str">
        <f t="shared" si="4"/>
        <v/>
      </c>
      <c r="D8" s="27"/>
      <c r="E8" s="47" t="str">
        <f t="shared" si="5"/>
        <v/>
      </c>
      <c r="F8" s="52" t="str">
        <f t="shared" si="6"/>
        <v/>
      </c>
      <c r="G8" s="62"/>
      <c r="H8" s="55"/>
      <c r="I8" s="26"/>
      <c r="J8" s="27"/>
      <c r="K8" s="27"/>
      <c r="L8" s="27"/>
      <c r="M8" s="32"/>
      <c r="N8" s="92"/>
      <c r="O8" s="92"/>
      <c r="P8" s="23"/>
      <c r="Q8" s="27"/>
      <c r="R8" s="27"/>
      <c r="S8" s="27"/>
      <c r="T8" s="32"/>
      <c r="U8" s="92"/>
      <c r="V8" s="92"/>
      <c r="W8" s="23"/>
      <c r="X8" s="27"/>
      <c r="Y8" s="27"/>
      <c r="Z8" s="27"/>
      <c r="AA8" s="32"/>
      <c r="AB8" s="92"/>
      <c r="AC8" s="92"/>
      <c r="AD8" s="23"/>
      <c r="AE8" s="27"/>
      <c r="AF8" s="27"/>
      <c r="AG8" s="27"/>
      <c r="AH8" s="32"/>
      <c r="AI8" s="92"/>
      <c r="AJ8" s="91"/>
    </row>
    <row r="9" spans="2:36" s="5" customFormat="1" ht="35" customHeight="1" x14ac:dyDescent="0.2">
      <c r="B9" s="23"/>
      <c r="C9" s="35" t="str">
        <f t="shared" si="4"/>
        <v/>
      </c>
      <c r="D9" s="27"/>
      <c r="E9" s="47" t="str">
        <f t="shared" si="5"/>
        <v/>
      </c>
      <c r="F9" s="52" t="str">
        <f t="shared" si="6"/>
        <v/>
      </c>
      <c r="G9" s="62"/>
      <c r="H9" s="55"/>
      <c r="I9" s="26"/>
      <c r="J9" s="27"/>
      <c r="K9" s="27"/>
      <c r="L9" s="27"/>
      <c r="M9" s="32"/>
      <c r="N9" s="92"/>
      <c r="O9" s="92"/>
      <c r="P9" s="23"/>
      <c r="Q9" s="27"/>
      <c r="R9" s="27"/>
      <c r="S9" s="27"/>
      <c r="T9" s="32"/>
      <c r="U9" s="92"/>
      <c r="V9" s="92"/>
      <c r="W9" s="23"/>
      <c r="X9" s="27"/>
      <c r="Y9" s="27"/>
      <c r="Z9" s="27"/>
      <c r="AA9" s="32"/>
      <c r="AB9" s="92"/>
      <c r="AC9" s="92"/>
      <c r="AD9" s="23"/>
      <c r="AE9" s="27"/>
      <c r="AF9" s="27"/>
      <c r="AG9" s="27"/>
      <c r="AH9" s="32"/>
      <c r="AI9" s="92"/>
      <c r="AJ9" s="91"/>
    </row>
    <row r="10" spans="2:36" s="5" customFormat="1" ht="35" customHeight="1" x14ac:dyDescent="0.2">
      <c r="B10" s="23"/>
      <c r="C10" s="35" t="str">
        <f t="shared" si="4"/>
        <v/>
      </c>
      <c r="D10" s="27"/>
      <c r="E10" s="47" t="str">
        <f t="shared" si="5"/>
        <v/>
      </c>
      <c r="F10" s="52" t="str">
        <f t="shared" si="6"/>
        <v/>
      </c>
      <c r="G10" s="62"/>
      <c r="H10" s="55"/>
      <c r="I10" s="26"/>
      <c r="J10" s="27"/>
      <c r="K10" s="27"/>
      <c r="L10" s="27"/>
      <c r="M10" s="32"/>
      <c r="N10" s="92"/>
      <c r="O10" s="92"/>
      <c r="P10" s="23"/>
      <c r="Q10" s="27"/>
      <c r="R10" s="27"/>
      <c r="S10" s="27"/>
      <c r="T10" s="32"/>
      <c r="U10" s="92"/>
      <c r="V10" s="92"/>
      <c r="W10" s="23"/>
      <c r="X10" s="27"/>
      <c r="Y10" s="27"/>
      <c r="Z10" s="27"/>
      <c r="AA10" s="32"/>
      <c r="AB10" s="92"/>
      <c r="AC10" s="92"/>
      <c r="AD10" s="23"/>
      <c r="AE10" s="27"/>
      <c r="AF10" s="27"/>
      <c r="AG10" s="27"/>
      <c r="AH10" s="32"/>
      <c r="AI10" s="92"/>
      <c r="AJ10" s="91"/>
    </row>
    <row r="11" spans="2:36" s="5" customFormat="1" ht="35" customHeight="1" x14ac:dyDescent="0.2">
      <c r="B11" s="23"/>
      <c r="C11" s="35" t="str">
        <f t="shared" si="4"/>
        <v/>
      </c>
      <c r="D11" s="27"/>
      <c r="E11" s="47" t="str">
        <f t="shared" si="5"/>
        <v/>
      </c>
      <c r="F11" s="52" t="str">
        <f t="shared" si="6"/>
        <v/>
      </c>
      <c r="G11" s="62"/>
      <c r="H11" s="55"/>
      <c r="I11" s="26"/>
      <c r="J11" s="27"/>
      <c r="K11" s="27"/>
      <c r="L11" s="27"/>
      <c r="M11" s="32"/>
      <c r="N11" s="92"/>
      <c r="O11" s="92"/>
      <c r="P11" s="23"/>
      <c r="Q11" s="27"/>
      <c r="R11" s="27"/>
      <c r="S11" s="27"/>
      <c r="T11" s="32"/>
      <c r="U11" s="92"/>
      <c r="V11" s="92"/>
      <c r="W11" s="23"/>
      <c r="X11" s="27"/>
      <c r="Y11" s="27"/>
      <c r="Z11" s="27"/>
      <c r="AA11" s="32"/>
      <c r="AB11" s="92"/>
      <c r="AC11" s="92"/>
      <c r="AD11" s="23"/>
      <c r="AE11" s="27"/>
      <c r="AF11" s="27"/>
      <c r="AG11" s="27"/>
      <c r="AH11" s="32"/>
      <c r="AI11" s="92"/>
      <c r="AJ11" s="91"/>
    </row>
    <row r="12" spans="2:36" s="5" customFormat="1" ht="35" customHeight="1" x14ac:dyDescent="0.2">
      <c r="B12" s="23"/>
      <c r="C12" s="35" t="str">
        <f t="shared" si="4"/>
        <v/>
      </c>
      <c r="D12" s="27"/>
      <c r="E12" s="47" t="str">
        <f t="shared" si="5"/>
        <v/>
      </c>
      <c r="F12" s="52" t="str">
        <f t="shared" si="6"/>
        <v/>
      </c>
      <c r="G12" s="62"/>
      <c r="H12" s="55"/>
      <c r="I12" s="26"/>
      <c r="J12" s="27"/>
      <c r="K12" s="27"/>
      <c r="L12" s="27"/>
      <c r="M12" s="32"/>
      <c r="N12" s="92"/>
      <c r="O12" s="92"/>
      <c r="P12" s="23"/>
      <c r="Q12" s="27"/>
      <c r="R12" s="27"/>
      <c r="S12" s="27"/>
      <c r="T12" s="32"/>
      <c r="U12" s="92"/>
      <c r="V12" s="92"/>
      <c r="W12" s="23"/>
      <c r="X12" s="27"/>
      <c r="Y12" s="27"/>
      <c r="Z12" s="27"/>
      <c r="AA12" s="32"/>
      <c r="AB12" s="92"/>
      <c r="AC12" s="92"/>
      <c r="AD12" s="23"/>
      <c r="AE12" s="27"/>
      <c r="AF12" s="27"/>
      <c r="AG12" s="27"/>
      <c r="AH12" s="32"/>
      <c r="AI12" s="92"/>
      <c r="AJ12" s="91"/>
    </row>
    <row r="13" spans="2:36" s="5" customFormat="1" ht="35" customHeight="1" x14ac:dyDescent="0.2">
      <c r="B13" s="23"/>
      <c r="C13" s="35" t="str">
        <f t="shared" si="4"/>
        <v/>
      </c>
      <c r="D13" s="27"/>
      <c r="E13" s="47" t="str">
        <f t="shared" si="5"/>
        <v/>
      </c>
      <c r="F13" s="52" t="str">
        <f t="shared" si="6"/>
        <v/>
      </c>
      <c r="G13" s="62"/>
      <c r="H13" s="55"/>
      <c r="I13" s="26"/>
      <c r="J13" s="27"/>
      <c r="K13" s="27"/>
      <c r="L13" s="27"/>
      <c r="M13" s="32"/>
      <c r="N13" s="92"/>
      <c r="O13" s="92"/>
      <c r="P13" s="23"/>
      <c r="Q13" s="27"/>
      <c r="R13" s="27"/>
      <c r="S13" s="27"/>
      <c r="T13" s="32"/>
      <c r="U13" s="92"/>
      <c r="V13" s="92"/>
      <c r="W13" s="23"/>
      <c r="X13" s="27"/>
      <c r="Y13" s="27"/>
      <c r="Z13" s="27"/>
      <c r="AA13" s="32"/>
      <c r="AB13" s="92"/>
      <c r="AC13" s="92"/>
      <c r="AD13" s="23"/>
      <c r="AE13" s="27"/>
      <c r="AF13" s="27"/>
      <c r="AG13" s="27"/>
      <c r="AH13" s="32"/>
      <c r="AI13" s="92"/>
      <c r="AJ13" s="91"/>
    </row>
    <row r="14" spans="2:36" s="5" customFormat="1" ht="35" customHeight="1" x14ac:dyDescent="0.2">
      <c r="B14" s="23"/>
      <c r="C14" s="35" t="str">
        <f t="shared" si="4"/>
        <v/>
      </c>
      <c r="D14" s="27"/>
      <c r="E14" s="47" t="str">
        <f t="shared" si="5"/>
        <v/>
      </c>
      <c r="F14" s="52" t="str">
        <f t="shared" si="6"/>
        <v/>
      </c>
      <c r="G14" s="62"/>
      <c r="H14" s="55"/>
      <c r="I14" s="26"/>
      <c r="J14" s="27"/>
      <c r="K14" s="27"/>
      <c r="L14" s="27"/>
      <c r="M14" s="32"/>
      <c r="N14" s="92"/>
      <c r="O14" s="92"/>
      <c r="P14" s="23"/>
      <c r="Q14" s="27"/>
      <c r="R14" s="27"/>
      <c r="S14" s="27"/>
      <c r="T14" s="32"/>
      <c r="U14" s="92"/>
      <c r="V14" s="92"/>
      <c r="W14" s="23"/>
      <c r="X14" s="27"/>
      <c r="Y14" s="27"/>
      <c r="Z14" s="27"/>
      <c r="AA14" s="32"/>
      <c r="AB14" s="92"/>
      <c r="AC14" s="92"/>
      <c r="AD14" s="23"/>
      <c r="AE14" s="27"/>
      <c r="AF14" s="27"/>
      <c r="AG14" s="27"/>
      <c r="AH14" s="32"/>
      <c r="AI14" s="92"/>
      <c r="AJ14" s="91"/>
    </row>
    <row r="15" spans="2:36" s="5" customFormat="1" ht="35" customHeight="1" x14ac:dyDescent="0.2">
      <c r="B15" s="23"/>
      <c r="C15" s="35" t="str">
        <f t="shared" si="4"/>
        <v/>
      </c>
      <c r="D15" s="27"/>
      <c r="E15" s="47" t="str">
        <f t="shared" si="5"/>
        <v/>
      </c>
      <c r="F15" s="52" t="str">
        <f t="shared" si="6"/>
        <v/>
      </c>
      <c r="G15" s="62"/>
      <c r="H15" s="55"/>
      <c r="I15" s="26"/>
      <c r="J15" s="27"/>
      <c r="K15" s="27"/>
      <c r="L15" s="27"/>
      <c r="M15" s="32"/>
      <c r="N15" s="92"/>
      <c r="O15" s="92"/>
      <c r="P15" s="23"/>
      <c r="Q15" s="27"/>
      <c r="R15" s="27"/>
      <c r="S15" s="27"/>
      <c r="T15" s="32"/>
      <c r="U15" s="92"/>
      <c r="V15" s="92"/>
      <c r="W15" s="23"/>
      <c r="X15" s="27"/>
      <c r="Y15" s="27"/>
      <c r="Z15" s="27"/>
      <c r="AA15" s="32"/>
      <c r="AB15" s="92"/>
      <c r="AC15" s="92"/>
      <c r="AD15" s="23"/>
      <c r="AE15" s="27"/>
      <c r="AF15" s="27"/>
      <c r="AG15" s="27"/>
      <c r="AH15" s="32"/>
      <c r="AI15" s="92"/>
      <c r="AJ15" s="91"/>
    </row>
    <row r="16" spans="2:36" s="5" customFormat="1" ht="35" customHeight="1" x14ac:dyDescent="0.2">
      <c r="B16" s="23"/>
      <c r="C16" s="35" t="str">
        <f t="shared" si="4"/>
        <v/>
      </c>
      <c r="D16" s="27"/>
      <c r="E16" s="47" t="str">
        <f t="shared" si="5"/>
        <v/>
      </c>
      <c r="F16" s="52" t="str">
        <f t="shared" si="6"/>
        <v/>
      </c>
      <c r="G16" s="62"/>
      <c r="H16" s="55"/>
      <c r="I16" s="26"/>
      <c r="J16" s="27"/>
      <c r="K16" s="27"/>
      <c r="L16" s="27"/>
      <c r="M16" s="32"/>
      <c r="N16" s="92"/>
      <c r="O16" s="92"/>
      <c r="P16" s="23"/>
      <c r="Q16" s="27"/>
      <c r="R16" s="27"/>
      <c r="S16" s="27"/>
      <c r="T16" s="32"/>
      <c r="U16" s="92"/>
      <c r="V16" s="92"/>
      <c r="W16" s="23"/>
      <c r="X16" s="27"/>
      <c r="Y16" s="27"/>
      <c r="Z16" s="27"/>
      <c r="AA16" s="32"/>
      <c r="AB16" s="92"/>
      <c r="AC16" s="92"/>
      <c r="AD16" s="23"/>
      <c r="AE16" s="27"/>
      <c r="AF16" s="27"/>
      <c r="AG16" s="27"/>
      <c r="AH16" s="32"/>
      <c r="AI16" s="92"/>
      <c r="AJ16" s="91"/>
    </row>
    <row r="17" spans="2:36" s="5" customFormat="1" ht="35" customHeight="1" x14ac:dyDescent="0.2">
      <c r="B17" s="23"/>
      <c r="C17" s="35" t="str">
        <f t="shared" si="4"/>
        <v/>
      </c>
      <c r="D17" s="27"/>
      <c r="E17" s="47" t="str">
        <f t="shared" si="5"/>
        <v/>
      </c>
      <c r="F17" s="52" t="str">
        <f t="shared" si="6"/>
        <v/>
      </c>
      <c r="G17" s="62"/>
      <c r="H17" s="55"/>
      <c r="I17" s="26"/>
      <c r="J17" s="27"/>
      <c r="K17" s="27"/>
      <c r="L17" s="27"/>
      <c r="M17" s="32"/>
      <c r="N17" s="92"/>
      <c r="O17" s="92"/>
      <c r="P17" s="23"/>
      <c r="Q17" s="27"/>
      <c r="R17" s="27"/>
      <c r="S17" s="27"/>
      <c r="T17" s="32"/>
      <c r="U17" s="92"/>
      <c r="V17" s="92"/>
      <c r="W17" s="23"/>
      <c r="X17" s="27"/>
      <c r="Y17" s="27"/>
      <c r="Z17" s="27"/>
      <c r="AA17" s="32"/>
      <c r="AB17" s="92"/>
      <c r="AC17" s="92"/>
      <c r="AD17" s="23"/>
      <c r="AE17" s="27"/>
      <c r="AF17" s="27"/>
      <c r="AG17" s="27"/>
      <c r="AH17" s="32"/>
      <c r="AI17" s="92"/>
      <c r="AJ17" s="91"/>
    </row>
    <row r="18" spans="2:36" s="5" customFormat="1" ht="35" customHeight="1" x14ac:dyDescent="0.2">
      <c r="B18" s="23"/>
      <c r="C18" s="35" t="str">
        <f t="shared" si="4"/>
        <v/>
      </c>
      <c r="D18" s="27"/>
      <c r="E18" s="47" t="str">
        <f t="shared" si="5"/>
        <v/>
      </c>
      <c r="F18" s="52" t="str">
        <f t="shared" si="6"/>
        <v/>
      </c>
      <c r="G18" s="62"/>
      <c r="H18" s="55"/>
      <c r="I18" s="26"/>
      <c r="J18" s="27"/>
      <c r="K18" s="27"/>
      <c r="L18" s="27"/>
      <c r="M18" s="32"/>
      <c r="N18" s="92"/>
      <c r="O18" s="92"/>
      <c r="P18" s="23"/>
      <c r="Q18" s="27"/>
      <c r="R18" s="27"/>
      <c r="S18" s="27"/>
      <c r="T18" s="32"/>
      <c r="U18" s="92"/>
      <c r="V18" s="92"/>
      <c r="W18" s="23"/>
      <c r="X18" s="27"/>
      <c r="Y18" s="27"/>
      <c r="Z18" s="27"/>
      <c r="AA18" s="32"/>
      <c r="AB18" s="92"/>
      <c r="AC18" s="92"/>
      <c r="AD18" s="23"/>
      <c r="AE18" s="27"/>
      <c r="AF18" s="27"/>
      <c r="AG18" s="27"/>
      <c r="AH18" s="32"/>
      <c r="AI18" s="92"/>
      <c r="AJ18" s="91"/>
    </row>
    <row r="19" spans="2:36" s="5" customFormat="1" ht="35" customHeight="1" x14ac:dyDescent="0.2">
      <c r="B19" s="23"/>
      <c r="C19" s="35" t="str">
        <f t="shared" si="4"/>
        <v/>
      </c>
      <c r="D19" s="27"/>
      <c r="E19" s="47" t="str">
        <f t="shared" si="5"/>
        <v/>
      </c>
      <c r="F19" s="52" t="str">
        <f t="shared" si="6"/>
        <v/>
      </c>
      <c r="G19" s="62"/>
      <c r="H19" s="55"/>
      <c r="I19" s="26"/>
      <c r="J19" s="27"/>
      <c r="K19" s="27"/>
      <c r="L19" s="27"/>
      <c r="M19" s="32"/>
      <c r="N19" s="92"/>
      <c r="O19" s="92"/>
      <c r="P19" s="23"/>
      <c r="Q19" s="27"/>
      <c r="R19" s="27"/>
      <c r="S19" s="27"/>
      <c r="T19" s="32"/>
      <c r="U19" s="92"/>
      <c r="V19" s="92"/>
      <c r="W19" s="23"/>
      <c r="X19" s="27"/>
      <c r="Y19" s="27"/>
      <c r="Z19" s="27"/>
      <c r="AA19" s="32"/>
      <c r="AB19" s="92"/>
      <c r="AC19" s="92"/>
      <c r="AD19" s="23"/>
      <c r="AE19" s="27"/>
      <c r="AF19" s="27"/>
      <c r="AG19" s="27"/>
      <c r="AH19" s="32"/>
      <c r="AI19" s="92"/>
      <c r="AJ19" s="91"/>
    </row>
    <row r="20" spans="2:36" s="5" customFormat="1" ht="35" customHeight="1" x14ac:dyDescent="0.2">
      <c r="B20" s="23"/>
      <c r="C20" s="35" t="str">
        <f t="shared" si="4"/>
        <v/>
      </c>
      <c r="D20" s="27"/>
      <c r="E20" s="47" t="str">
        <f t="shared" si="5"/>
        <v/>
      </c>
      <c r="F20" s="52" t="str">
        <f t="shared" si="6"/>
        <v/>
      </c>
      <c r="G20" s="62"/>
      <c r="H20" s="55"/>
      <c r="I20" s="26"/>
      <c r="J20" s="27"/>
      <c r="K20" s="27"/>
      <c r="L20" s="27"/>
      <c r="M20" s="32"/>
      <c r="N20" s="92"/>
      <c r="O20" s="92"/>
      <c r="P20" s="23"/>
      <c r="Q20" s="27"/>
      <c r="R20" s="27"/>
      <c r="S20" s="27"/>
      <c r="T20" s="32"/>
      <c r="U20" s="92"/>
      <c r="V20" s="92"/>
      <c r="W20" s="23"/>
      <c r="X20" s="27"/>
      <c r="Y20" s="27"/>
      <c r="Z20" s="27"/>
      <c r="AA20" s="32"/>
      <c r="AB20" s="92"/>
      <c r="AC20" s="92"/>
      <c r="AD20" s="23"/>
      <c r="AE20" s="27"/>
      <c r="AF20" s="27"/>
      <c r="AG20" s="27"/>
      <c r="AH20" s="32"/>
      <c r="AI20" s="92"/>
      <c r="AJ20" s="91"/>
    </row>
    <row r="21" spans="2:36" s="5" customFormat="1" ht="35" customHeight="1" x14ac:dyDescent="0.2">
      <c r="B21" s="23"/>
      <c r="C21" s="35" t="str">
        <f t="shared" si="4"/>
        <v/>
      </c>
      <c r="D21" s="27"/>
      <c r="E21" s="47" t="str">
        <f t="shared" si="5"/>
        <v/>
      </c>
      <c r="F21" s="52" t="str">
        <f t="shared" si="6"/>
        <v/>
      </c>
      <c r="G21" s="62"/>
      <c r="H21" s="55"/>
      <c r="I21" s="26"/>
      <c r="J21" s="27"/>
      <c r="K21" s="27"/>
      <c r="L21" s="27"/>
      <c r="M21" s="32"/>
      <c r="N21" s="92"/>
      <c r="O21" s="92"/>
      <c r="P21" s="23"/>
      <c r="Q21" s="27"/>
      <c r="R21" s="27"/>
      <c r="S21" s="27"/>
      <c r="T21" s="32"/>
      <c r="U21" s="92"/>
      <c r="V21" s="92"/>
      <c r="W21" s="23"/>
      <c r="X21" s="27"/>
      <c r="Y21" s="27"/>
      <c r="Z21" s="27"/>
      <c r="AA21" s="32"/>
      <c r="AB21" s="92"/>
      <c r="AC21" s="92"/>
      <c r="AD21" s="23"/>
      <c r="AE21" s="27"/>
      <c r="AF21" s="27"/>
      <c r="AG21" s="27"/>
      <c r="AH21" s="32"/>
      <c r="AI21" s="92"/>
      <c r="AJ21" s="91"/>
    </row>
    <row r="22" spans="2:36" s="5" customFormat="1" ht="35" customHeight="1" x14ac:dyDescent="0.2">
      <c r="B22" s="23"/>
      <c r="C22" s="35" t="str">
        <f t="shared" si="4"/>
        <v/>
      </c>
      <c r="D22" s="27"/>
      <c r="E22" s="47" t="str">
        <f t="shared" si="5"/>
        <v/>
      </c>
      <c r="F22" s="52" t="str">
        <f t="shared" si="6"/>
        <v/>
      </c>
      <c r="G22" s="62"/>
      <c r="H22" s="55"/>
      <c r="I22" s="26"/>
      <c r="J22" s="27"/>
      <c r="K22" s="27"/>
      <c r="L22" s="27"/>
      <c r="M22" s="32"/>
      <c r="N22" s="92"/>
      <c r="O22" s="92"/>
      <c r="P22" s="23"/>
      <c r="Q22" s="27"/>
      <c r="R22" s="27"/>
      <c r="S22" s="27"/>
      <c r="T22" s="32"/>
      <c r="U22" s="92"/>
      <c r="V22" s="92"/>
      <c r="W22" s="23"/>
      <c r="X22" s="27"/>
      <c r="Y22" s="27"/>
      <c r="Z22" s="27"/>
      <c r="AA22" s="32"/>
      <c r="AB22" s="92"/>
      <c r="AC22" s="92"/>
      <c r="AD22" s="23"/>
      <c r="AE22" s="27"/>
      <c r="AF22" s="27"/>
      <c r="AG22" s="27"/>
      <c r="AH22" s="32"/>
      <c r="AI22" s="92"/>
      <c r="AJ22" s="91"/>
    </row>
    <row r="23" spans="2:36" s="5" customFormat="1" ht="35" customHeight="1" x14ac:dyDescent="0.2">
      <c r="B23" s="23"/>
      <c r="C23" s="35" t="str">
        <f t="shared" si="4"/>
        <v/>
      </c>
      <c r="D23" s="27"/>
      <c r="E23" s="47" t="str">
        <f t="shared" si="5"/>
        <v/>
      </c>
      <c r="F23" s="52" t="str">
        <f t="shared" si="6"/>
        <v/>
      </c>
      <c r="G23" s="62"/>
      <c r="H23" s="55"/>
      <c r="I23" s="26"/>
      <c r="J23" s="27"/>
      <c r="K23" s="27"/>
      <c r="L23" s="27"/>
      <c r="M23" s="32"/>
      <c r="N23" s="92"/>
      <c r="O23" s="92"/>
      <c r="P23" s="23"/>
      <c r="Q23" s="27"/>
      <c r="R23" s="27"/>
      <c r="S23" s="27"/>
      <c r="T23" s="32"/>
      <c r="U23" s="92"/>
      <c r="V23" s="92"/>
      <c r="W23" s="23"/>
      <c r="X23" s="27"/>
      <c r="Y23" s="27"/>
      <c r="Z23" s="27"/>
      <c r="AA23" s="32"/>
      <c r="AB23" s="92"/>
      <c r="AC23" s="92"/>
      <c r="AD23" s="23"/>
      <c r="AE23" s="27"/>
      <c r="AF23" s="27"/>
      <c r="AG23" s="27"/>
      <c r="AH23" s="32"/>
      <c r="AI23" s="92"/>
      <c r="AJ23" s="91"/>
    </row>
    <row r="24" spans="2:36" s="5" customFormat="1" ht="35" customHeight="1" x14ac:dyDescent="0.2">
      <c r="B24" s="23"/>
      <c r="C24" s="35" t="str">
        <f t="shared" si="4"/>
        <v/>
      </c>
      <c r="D24" s="27"/>
      <c r="E24" s="47" t="str">
        <f t="shared" si="5"/>
        <v/>
      </c>
      <c r="F24" s="52" t="str">
        <f t="shared" si="6"/>
        <v/>
      </c>
      <c r="G24" s="62"/>
      <c r="H24" s="55"/>
      <c r="I24" s="26"/>
      <c r="J24" s="27"/>
      <c r="K24" s="27"/>
      <c r="L24" s="27"/>
      <c r="M24" s="32"/>
      <c r="N24" s="92"/>
      <c r="O24" s="92"/>
      <c r="P24" s="23"/>
      <c r="Q24" s="27"/>
      <c r="R24" s="27"/>
      <c r="S24" s="27"/>
      <c r="T24" s="32"/>
      <c r="U24" s="92"/>
      <c r="V24" s="92"/>
      <c r="W24" s="23"/>
      <c r="X24" s="27"/>
      <c r="Y24" s="27"/>
      <c r="Z24" s="27"/>
      <c r="AA24" s="32"/>
      <c r="AB24" s="92"/>
      <c r="AC24" s="92"/>
      <c r="AD24" s="23"/>
      <c r="AE24" s="27"/>
      <c r="AF24" s="27"/>
      <c r="AG24" s="27"/>
      <c r="AH24" s="32"/>
      <c r="AI24" s="92"/>
      <c r="AJ24" s="91"/>
    </row>
    <row r="25" spans="2:36" s="5" customFormat="1" ht="35" customHeight="1" thickBot="1" x14ac:dyDescent="0.25">
      <c r="B25" s="24"/>
      <c r="C25" s="36" t="str">
        <f>IF(ISBLANK(B25),"",B25+SUM(I25:AI25))</f>
        <v/>
      </c>
      <c r="D25" s="29"/>
      <c r="E25" s="50" t="str">
        <f t="shared" si="5"/>
        <v/>
      </c>
      <c r="F25" s="53" t="str">
        <f t="shared" si="6"/>
        <v/>
      </c>
      <c r="G25" s="63"/>
      <c r="H25" s="56"/>
      <c r="I25" s="28"/>
      <c r="J25" s="29"/>
      <c r="K25" s="29"/>
      <c r="L25" s="29"/>
      <c r="M25" s="33"/>
      <c r="N25" s="92"/>
      <c r="O25" s="92"/>
      <c r="P25" s="24"/>
      <c r="Q25" s="29"/>
      <c r="R25" s="29"/>
      <c r="S25" s="29"/>
      <c r="T25" s="33"/>
      <c r="U25" s="92"/>
      <c r="V25" s="92"/>
      <c r="W25" s="24"/>
      <c r="X25" s="29"/>
      <c r="Y25" s="29"/>
      <c r="Z25" s="29"/>
      <c r="AA25" s="33"/>
      <c r="AB25" s="92"/>
      <c r="AC25" s="92"/>
      <c r="AD25" s="24"/>
      <c r="AE25" s="29"/>
      <c r="AF25" s="29"/>
      <c r="AG25" s="29"/>
      <c r="AH25" s="33"/>
      <c r="AI25" s="92"/>
      <c r="AJ25" s="91"/>
    </row>
    <row r="26" spans="2:36" ht="17" thickBot="1" x14ac:dyDescent="0.25">
      <c r="B26" s="79"/>
      <c r="C26" s="80"/>
      <c r="D26" s="80"/>
      <c r="E26" s="80"/>
      <c r="F26" s="80"/>
      <c r="G26" s="80"/>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row>
    <row r="27" spans="2:36" s="5" customFormat="1" ht="35" customHeight="1" thickBot="1" x14ac:dyDescent="0.25">
      <c r="B27" s="79"/>
      <c r="C27" s="80"/>
      <c r="D27" s="80"/>
      <c r="E27" s="80"/>
      <c r="F27" s="80"/>
      <c r="G27" s="80"/>
      <c r="H27" s="18" t="s">
        <v>10</v>
      </c>
      <c r="I27" s="17">
        <f>SUM(I5:I25)</f>
        <v>850</v>
      </c>
      <c r="J27" s="15">
        <f>SUM(J5:J25)</f>
        <v>600</v>
      </c>
      <c r="K27" s="15">
        <f>SUM(K5:K25)</f>
        <v>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row>
    <row r="28" spans="2:36" ht="35" customHeight="1" thickBot="1" x14ac:dyDescent="0.25">
      <c r="B28" s="81"/>
      <c r="C28" s="82"/>
      <c r="D28" s="82"/>
      <c r="E28" s="82"/>
      <c r="F28" s="82"/>
      <c r="G28" s="82"/>
      <c r="H28" s="19" t="s">
        <v>9</v>
      </c>
      <c r="I28" s="83">
        <f>SUM(I5:M25)</f>
        <v>1450</v>
      </c>
      <c r="J28" s="84"/>
      <c r="K28" s="84"/>
      <c r="L28" s="84"/>
      <c r="M28" s="84"/>
      <c r="N28" s="93"/>
      <c r="O28" s="94"/>
      <c r="P28" s="84">
        <f>SUM(P5:T25)</f>
        <v>0</v>
      </c>
      <c r="Q28" s="84"/>
      <c r="R28" s="84"/>
      <c r="S28" s="84"/>
      <c r="T28" s="84"/>
      <c r="U28" s="93"/>
      <c r="V28" s="94"/>
      <c r="W28" s="84">
        <f>SUM(W5:AA25)</f>
        <v>0</v>
      </c>
      <c r="X28" s="84"/>
      <c r="Y28" s="84"/>
      <c r="Z28" s="84"/>
      <c r="AA28" s="84"/>
      <c r="AB28" s="93"/>
      <c r="AC28" s="94"/>
      <c r="AD28" s="84">
        <f>SUM(AD5:AH25)</f>
        <v>0</v>
      </c>
      <c r="AE28" s="84"/>
      <c r="AF28" s="84"/>
      <c r="AG28" s="84"/>
      <c r="AH28" s="84"/>
      <c r="AI28" s="93"/>
      <c r="AJ28" s="94"/>
    </row>
    <row r="29" spans="2:36"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row>
    <row r="30" spans="2:36" ht="33" customHeight="1" thickBot="1" x14ac:dyDescent="0.25">
      <c r="E30" s="69" t="s">
        <v>7</v>
      </c>
      <c r="F30" s="70"/>
      <c r="G30" s="73">
        <f>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f>
        <v>2</v>
      </c>
      <c r="H30" s="20" t="s">
        <v>1</v>
      </c>
      <c r="I30" s="75">
        <f>SUM(I5:AI25)</f>
        <v>1450</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2:36" ht="33" customHeight="1" thickBot="1" x14ac:dyDescent="0.25">
      <c r="E31" s="71"/>
      <c r="F31" s="72"/>
      <c r="G31" s="74"/>
      <c r="H31" s="21" t="s">
        <v>2</v>
      </c>
      <c r="I31" s="75">
        <f>IFERROR(I30/G30,"")</f>
        <v>725</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2:36"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9:36"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9:36"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9:36"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9:36"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9:36"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sheetData>
  <sheetProtection insertRows="0" selectLockedCells="1"/>
  <mergeCells count="24">
    <mergeCell ref="B26:G28"/>
    <mergeCell ref="I28:M28"/>
    <mergeCell ref="P28:T28"/>
    <mergeCell ref="W28:AA28"/>
    <mergeCell ref="AD28:AH28"/>
    <mergeCell ref="E30:F31"/>
    <mergeCell ref="G30:G31"/>
    <mergeCell ref="I30:J30"/>
    <mergeCell ref="I31:J31"/>
    <mergeCell ref="W2:Y2"/>
    <mergeCell ref="Z2:AA2"/>
    <mergeCell ref="AB2:AC28"/>
    <mergeCell ref="AD2:AF2"/>
    <mergeCell ref="AG2:AH2"/>
    <mergeCell ref="AI2:AJ28"/>
    <mergeCell ref="W4:AA4"/>
    <mergeCell ref="AD4:AH4"/>
    <mergeCell ref="I2:K2"/>
    <mergeCell ref="L2:M2"/>
    <mergeCell ref="N2:O28"/>
    <mergeCell ref="P2:R2"/>
    <mergeCell ref="S2:T2"/>
    <mergeCell ref="U2:V28"/>
    <mergeCell ref="P4:T4"/>
  </mergeCells>
  <conditionalFormatting sqref="B5:F25">
    <cfRule type="cellIs" dxfId="36" priority="1" stopIfTrue="1" operator="lessThan">
      <formula>0</formula>
    </cfRule>
    <cfRule type="cellIs" dxfId="35" priority="2" operator="greaterThan">
      <formula>0</formula>
    </cfRule>
  </conditionalFormatting>
  <conditionalFormatting sqref="I5:M25 P5:T25 W5:AA25 AD5:AH25 I27:M27 P27:T27 W27:AA27 AD27:AH27 I28 P28 W28 AD28 J29:M29 N29:AJ31 I30:I31 K30:M31">
    <cfRule type="cellIs" dxfId="34" priority="3" stopIfTrue="1" operator="lessThan">
      <formula>0</formula>
    </cfRule>
    <cfRule type="cellIs" dxfId="33" priority="4" operator="greaterThan">
      <formula>0</formula>
    </cfRule>
  </conditionalFormatting>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D2F76-6679-8E4F-8089-AF9FC1E0CA3F}">
  <dimension ref="B1:AQ37"/>
  <sheetViews>
    <sheetView zoomScale="60" zoomScaleNormal="60" workbookViewId="0">
      <selection activeCell="K6" sqref="K6"/>
    </sheetView>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41" width="12.6640625" style="1" customWidth="1"/>
    <col min="42" max="42" width="3.6640625" style="1" customWidth="1"/>
    <col min="43" max="43" width="3.5" style="1" customWidth="1"/>
    <col min="44" max="16384" width="10.83203125" style="1"/>
  </cols>
  <sheetData>
    <row r="1" spans="2:43" ht="17" thickBot="1" x14ac:dyDescent="0.25"/>
    <row r="2" spans="2:43" ht="48" customHeight="1" thickBot="1" x14ac:dyDescent="0.25">
      <c r="B2" s="6" t="s">
        <v>13</v>
      </c>
      <c r="C2" s="7"/>
      <c r="D2" s="6" t="s">
        <v>13</v>
      </c>
      <c r="E2" s="8"/>
      <c r="F2" s="8"/>
      <c r="G2" s="6" t="s">
        <v>13</v>
      </c>
      <c r="H2" s="6" t="s">
        <v>13</v>
      </c>
      <c r="I2" s="85" t="s">
        <v>19</v>
      </c>
      <c r="J2" s="86"/>
      <c r="K2" s="87"/>
      <c r="L2" s="44">
        <v>31</v>
      </c>
      <c r="M2" s="45"/>
      <c r="N2" s="88" t="s">
        <v>8</v>
      </c>
      <c r="O2" s="89"/>
      <c r="P2" s="85" t="s">
        <v>19</v>
      </c>
      <c r="Q2" s="86"/>
      <c r="R2" s="87"/>
      <c r="S2" s="42">
        <f>L2+1</f>
        <v>32</v>
      </c>
      <c r="T2" s="43"/>
      <c r="U2" s="88" t="s">
        <v>8</v>
      </c>
      <c r="V2" s="89"/>
      <c r="W2" s="85" t="s">
        <v>19</v>
      </c>
      <c r="X2" s="86"/>
      <c r="Y2" s="87"/>
      <c r="Z2" s="42">
        <f>S2+1</f>
        <v>33</v>
      </c>
      <c r="AA2" s="43"/>
      <c r="AB2" s="88" t="s">
        <v>8</v>
      </c>
      <c r="AC2" s="89"/>
      <c r="AD2" s="85" t="s">
        <v>19</v>
      </c>
      <c r="AE2" s="86"/>
      <c r="AF2" s="87"/>
      <c r="AG2" s="42">
        <f>Z2+1</f>
        <v>34</v>
      </c>
      <c r="AH2" s="43"/>
      <c r="AI2" s="88" t="s">
        <v>8</v>
      </c>
      <c r="AJ2" s="89"/>
      <c r="AK2" s="85" t="s">
        <v>19</v>
      </c>
      <c r="AL2" s="86"/>
      <c r="AM2" s="87"/>
      <c r="AN2" s="42">
        <f>AG2+1</f>
        <v>35</v>
      </c>
      <c r="AO2" s="43"/>
      <c r="AP2" s="88" t="s">
        <v>8</v>
      </c>
      <c r="AQ2" s="89"/>
    </row>
    <row r="3" spans="2:43" s="4" customFormat="1" ht="53" customHeight="1" thickBot="1" x14ac:dyDescent="0.25">
      <c r="B3" s="57" t="s">
        <v>18</v>
      </c>
      <c r="C3" s="58" t="s">
        <v>11</v>
      </c>
      <c r="D3" s="59" t="s">
        <v>5</v>
      </c>
      <c r="E3" s="58" t="s">
        <v>3</v>
      </c>
      <c r="F3" s="58" t="s">
        <v>0</v>
      </c>
      <c r="G3" s="11" t="s">
        <v>14</v>
      </c>
      <c r="H3" s="11" t="s">
        <v>6</v>
      </c>
      <c r="I3" s="34">
        <v>45866</v>
      </c>
      <c r="J3" s="12">
        <f>I3+1</f>
        <v>45867</v>
      </c>
      <c r="K3" s="12">
        <f t="shared" ref="K3:M3" si="0">J3+1</f>
        <v>45868</v>
      </c>
      <c r="L3" s="12">
        <f t="shared" si="0"/>
        <v>45869</v>
      </c>
      <c r="M3" s="12">
        <f t="shared" si="0"/>
        <v>45870</v>
      </c>
      <c r="N3" s="90"/>
      <c r="O3" s="91"/>
      <c r="P3" s="13">
        <f>M3+3</f>
        <v>45873</v>
      </c>
      <c r="Q3" s="12">
        <f>P3+1</f>
        <v>45874</v>
      </c>
      <c r="R3" s="12">
        <f t="shared" ref="R3:T3" si="1">Q3+1</f>
        <v>45875</v>
      </c>
      <c r="S3" s="12">
        <f t="shared" si="1"/>
        <v>45876</v>
      </c>
      <c r="T3" s="12">
        <f t="shared" si="1"/>
        <v>45877</v>
      </c>
      <c r="U3" s="90"/>
      <c r="V3" s="91"/>
      <c r="W3" s="13">
        <f>T3+3</f>
        <v>45880</v>
      </c>
      <c r="X3" s="12">
        <f>W3+1</f>
        <v>45881</v>
      </c>
      <c r="Y3" s="12">
        <f t="shared" ref="Y3:AA3" si="2">X3+1</f>
        <v>45882</v>
      </c>
      <c r="Z3" s="12">
        <f t="shared" si="2"/>
        <v>45883</v>
      </c>
      <c r="AA3" s="12">
        <f t="shared" si="2"/>
        <v>45884</v>
      </c>
      <c r="AB3" s="90"/>
      <c r="AC3" s="91"/>
      <c r="AD3" s="13">
        <f>AA3+3</f>
        <v>45887</v>
      </c>
      <c r="AE3" s="12">
        <f>AD3+1</f>
        <v>45888</v>
      </c>
      <c r="AF3" s="12">
        <f t="shared" ref="AF3:AH3" si="3">AE3+1</f>
        <v>45889</v>
      </c>
      <c r="AG3" s="12">
        <f t="shared" si="3"/>
        <v>45890</v>
      </c>
      <c r="AH3" s="12">
        <f t="shared" si="3"/>
        <v>45891</v>
      </c>
      <c r="AI3" s="90"/>
      <c r="AJ3" s="91"/>
      <c r="AK3" s="13">
        <f>AH3+3</f>
        <v>45894</v>
      </c>
      <c r="AL3" s="12">
        <f>AK3+1</f>
        <v>45895</v>
      </c>
      <c r="AM3" s="12">
        <f t="shared" ref="AM3:AO3" si="4">AL3+1</f>
        <v>45896</v>
      </c>
      <c r="AN3" s="12">
        <f t="shared" si="4"/>
        <v>45897</v>
      </c>
      <c r="AO3" s="12">
        <f t="shared" si="4"/>
        <v>45898</v>
      </c>
      <c r="AP3" s="90"/>
      <c r="AQ3" s="91"/>
    </row>
    <row r="4" spans="2:43" ht="17" thickBot="1" x14ac:dyDescent="0.25">
      <c r="B4" s="37"/>
      <c r="C4" s="38"/>
      <c r="D4" s="38"/>
      <c r="E4" s="38"/>
      <c r="F4" s="38"/>
      <c r="G4" s="38"/>
      <c r="H4" s="38"/>
      <c r="I4" s="38"/>
      <c r="J4" s="38"/>
      <c r="K4" s="38"/>
      <c r="L4" s="38"/>
      <c r="M4" s="46"/>
      <c r="N4" s="90"/>
      <c r="O4" s="91"/>
      <c r="P4" s="37"/>
      <c r="Q4" s="38"/>
      <c r="R4" s="38"/>
      <c r="S4" s="38"/>
      <c r="T4" s="46"/>
      <c r="U4" s="90"/>
      <c r="V4" s="91"/>
      <c r="W4" s="37"/>
      <c r="X4" s="38"/>
      <c r="Y4" s="38"/>
      <c r="Z4" s="38"/>
      <c r="AA4" s="46"/>
      <c r="AB4" s="90"/>
      <c r="AC4" s="91"/>
      <c r="AD4" s="37"/>
      <c r="AE4" s="38"/>
      <c r="AF4" s="38"/>
      <c r="AG4" s="38"/>
      <c r="AH4" s="46"/>
      <c r="AI4" s="90"/>
      <c r="AJ4" s="91"/>
      <c r="AK4" s="37"/>
      <c r="AL4" s="38"/>
      <c r="AM4" s="38"/>
      <c r="AN4" s="38"/>
      <c r="AO4" s="46"/>
      <c r="AP4" s="90"/>
      <c r="AQ4" s="91"/>
    </row>
    <row r="5" spans="2:43" s="5" customFormat="1" ht="35" customHeight="1" x14ac:dyDescent="0.2">
      <c r="B5" s="22">
        <v>100000</v>
      </c>
      <c r="C5" s="48">
        <f>IF(ISBLANK(B5),"",B5+SUM(I5:AI5))</f>
        <v>100500</v>
      </c>
      <c r="D5" s="30">
        <v>106000</v>
      </c>
      <c r="E5" s="49">
        <f>IF(OR(ISBLANK(B5),ISBLANK(C5),ISBLANK(D5),D5=B5),"",(C5-B5)/(D5-B5))</f>
        <v>8.3333333333333329E-2</v>
      </c>
      <c r="F5" s="51">
        <f>IF(OR(ISBLANK(C5),ISBLANK(D5)),"",D5-C5)</f>
        <v>5500</v>
      </c>
      <c r="G5" s="61" t="s">
        <v>17</v>
      </c>
      <c r="H5" s="54"/>
      <c r="I5" s="25"/>
      <c r="J5" s="30"/>
      <c r="K5" s="30">
        <v>500</v>
      </c>
      <c r="L5" s="30"/>
      <c r="M5" s="31"/>
      <c r="N5" s="90"/>
      <c r="O5" s="92"/>
      <c r="P5" s="22"/>
      <c r="Q5" s="30"/>
      <c r="R5" s="30"/>
      <c r="S5" s="30"/>
      <c r="T5" s="31"/>
      <c r="U5" s="92"/>
      <c r="V5" s="92"/>
      <c r="W5" s="22"/>
      <c r="X5" s="30"/>
      <c r="Y5" s="30"/>
      <c r="Z5" s="30"/>
      <c r="AA5" s="31"/>
      <c r="AB5" s="92"/>
      <c r="AC5" s="92"/>
      <c r="AD5" s="22"/>
      <c r="AE5" s="30"/>
      <c r="AF5" s="30"/>
      <c r="AG5" s="30"/>
      <c r="AH5" s="31"/>
      <c r="AI5" s="92"/>
      <c r="AJ5" s="92"/>
      <c r="AK5" s="22"/>
      <c r="AL5" s="30"/>
      <c r="AM5" s="30"/>
      <c r="AN5" s="30"/>
      <c r="AO5" s="31"/>
      <c r="AP5" s="92"/>
      <c r="AQ5" s="91"/>
    </row>
    <row r="6" spans="2:43" s="5" customFormat="1" ht="35" customHeight="1" x14ac:dyDescent="0.2">
      <c r="B6" s="23">
        <v>50000</v>
      </c>
      <c r="C6" s="35">
        <f t="shared" ref="C6:C25" si="5">IF(ISBLANK(B6),"",B6+SUM(I6:AI6))</f>
        <v>50600</v>
      </c>
      <c r="D6" s="27">
        <v>53000</v>
      </c>
      <c r="E6" s="47">
        <f t="shared" ref="E6:E25" si="6">IF(OR(ISBLANK(B6),ISBLANK(C6),ISBLANK(D6),D6=B6),"",(C6-B6)/(D6-B6))</f>
        <v>0.2</v>
      </c>
      <c r="F6" s="52">
        <f t="shared" ref="F6:F25" si="7">IF(OR(ISBLANK(C6),ISBLANK(D6)),"",D6-C6)</f>
        <v>2400</v>
      </c>
      <c r="G6" s="62"/>
      <c r="H6" s="55"/>
      <c r="I6" s="26"/>
      <c r="J6" s="27"/>
      <c r="K6" s="27">
        <v>600</v>
      </c>
      <c r="L6" s="27"/>
      <c r="M6" s="32"/>
      <c r="N6" s="90"/>
      <c r="O6" s="92"/>
      <c r="P6" s="23"/>
      <c r="Q6" s="27"/>
      <c r="R6" s="27"/>
      <c r="S6" s="27"/>
      <c r="T6" s="32"/>
      <c r="U6" s="92"/>
      <c r="V6" s="92"/>
      <c r="W6" s="23"/>
      <c r="X6" s="27"/>
      <c r="Y6" s="27"/>
      <c r="Z6" s="27"/>
      <c r="AA6" s="32"/>
      <c r="AB6" s="92"/>
      <c r="AC6" s="92"/>
      <c r="AD6" s="23"/>
      <c r="AE6" s="27"/>
      <c r="AF6" s="27"/>
      <c r="AG6" s="27"/>
      <c r="AH6" s="32"/>
      <c r="AI6" s="92"/>
      <c r="AJ6" s="92"/>
      <c r="AK6" s="23"/>
      <c r="AL6" s="27"/>
      <c r="AM6" s="27"/>
      <c r="AN6" s="27"/>
      <c r="AO6" s="32"/>
      <c r="AP6" s="92"/>
      <c r="AQ6" s="91"/>
    </row>
    <row r="7" spans="2:43" s="5" customFormat="1" ht="35" customHeight="1" x14ac:dyDescent="0.2">
      <c r="B7" s="23"/>
      <c r="C7" s="35" t="str">
        <f t="shared" si="5"/>
        <v/>
      </c>
      <c r="D7" s="27"/>
      <c r="E7" s="47" t="str">
        <f t="shared" si="6"/>
        <v/>
      </c>
      <c r="F7" s="52" t="str">
        <f t="shared" si="7"/>
        <v/>
      </c>
      <c r="G7" s="62"/>
      <c r="H7" s="55"/>
      <c r="I7" s="26"/>
      <c r="J7" s="27"/>
      <c r="K7" s="27"/>
      <c r="L7" s="27"/>
      <c r="M7" s="32"/>
      <c r="N7" s="90"/>
      <c r="O7" s="92"/>
      <c r="P7" s="23"/>
      <c r="Q7" s="27"/>
      <c r="R7" s="27"/>
      <c r="S7" s="27"/>
      <c r="T7" s="32"/>
      <c r="U7" s="92"/>
      <c r="V7" s="92"/>
      <c r="W7" s="23"/>
      <c r="X7" s="27"/>
      <c r="Y7" s="27"/>
      <c r="Z7" s="27"/>
      <c r="AA7" s="32"/>
      <c r="AB7" s="92"/>
      <c r="AC7" s="92"/>
      <c r="AD7" s="23"/>
      <c r="AE7" s="27"/>
      <c r="AF7" s="27"/>
      <c r="AG7" s="27"/>
      <c r="AH7" s="32"/>
      <c r="AI7" s="92"/>
      <c r="AJ7" s="92"/>
      <c r="AK7" s="23"/>
      <c r="AL7" s="27"/>
      <c r="AM7" s="27"/>
      <c r="AN7" s="27"/>
      <c r="AO7" s="32"/>
      <c r="AP7" s="92"/>
      <c r="AQ7" s="91"/>
    </row>
    <row r="8" spans="2:43" s="5" customFormat="1" ht="35" customHeight="1" x14ac:dyDescent="0.2">
      <c r="B8" s="23"/>
      <c r="C8" s="35" t="str">
        <f t="shared" si="5"/>
        <v/>
      </c>
      <c r="D8" s="27"/>
      <c r="E8" s="47" t="str">
        <f t="shared" si="6"/>
        <v/>
      </c>
      <c r="F8" s="52" t="str">
        <f t="shared" si="7"/>
        <v/>
      </c>
      <c r="G8" s="62"/>
      <c r="H8" s="55"/>
      <c r="I8" s="26"/>
      <c r="J8" s="27"/>
      <c r="K8" s="27"/>
      <c r="L8" s="27"/>
      <c r="M8" s="32"/>
      <c r="N8" s="90"/>
      <c r="O8" s="92"/>
      <c r="P8" s="23"/>
      <c r="Q8" s="27"/>
      <c r="R8" s="27"/>
      <c r="S8" s="27"/>
      <c r="T8" s="32"/>
      <c r="U8" s="92"/>
      <c r="V8" s="92"/>
      <c r="W8" s="23"/>
      <c r="X8" s="27"/>
      <c r="Y8" s="27"/>
      <c r="Z8" s="27"/>
      <c r="AA8" s="32"/>
      <c r="AB8" s="92"/>
      <c r="AC8" s="92"/>
      <c r="AD8" s="23"/>
      <c r="AE8" s="27"/>
      <c r="AF8" s="27"/>
      <c r="AG8" s="27"/>
      <c r="AH8" s="32"/>
      <c r="AI8" s="92"/>
      <c r="AJ8" s="92"/>
      <c r="AK8" s="23"/>
      <c r="AL8" s="27"/>
      <c r="AM8" s="27"/>
      <c r="AN8" s="27"/>
      <c r="AO8" s="32"/>
      <c r="AP8" s="92"/>
      <c r="AQ8" s="91"/>
    </row>
    <row r="9" spans="2:43" s="5" customFormat="1" ht="35" customHeight="1" x14ac:dyDescent="0.2">
      <c r="B9" s="23"/>
      <c r="C9" s="35" t="str">
        <f t="shared" si="5"/>
        <v/>
      </c>
      <c r="D9" s="27"/>
      <c r="E9" s="47" t="str">
        <f t="shared" si="6"/>
        <v/>
      </c>
      <c r="F9" s="52" t="str">
        <f t="shared" si="7"/>
        <v/>
      </c>
      <c r="G9" s="62"/>
      <c r="H9" s="55"/>
      <c r="I9" s="26"/>
      <c r="J9" s="27"/>
      <c r="K9" s="27"/>
      <c r="L9" s="27"/>
      <c r="M9" s="32"/>
      <c r="N9" s="90"/>
      <c r="O9" s="92"/>
      <c r="P9" s="23"/>
      <c r="Q9" s="27"/>
      <c r="R9" s="27"/>
      <c r="S9" s="27"/>
      <c r="T9" s="32"/>
      <c r="U9" s="92"/>
      <c r="V9" s="92"/>
      <c r="W9" s="23"/>
      <c r="X9" s="27"/>
      <c r="Y9" s="27"/>
      <c r="Z9" s="27"/>
      <c r="AA9" s="32"/>
      <c r="AB9" s="92"/>
      <c r="AC9" s="92"/>
      <c r="AD9" s="23"/>
      <c r="AE9" s="27"/>
      <c r="AF9" s="27"/>
      <c r="AG9" s="27"/>
      <c r="AH9" s="32"/>
      <c r="AI9" s="92"/>
      <c r="AJ9" s="92"/>
      <c r="AK9" s="23"/>
      <c r="AL9" s="27"/>
      <c r="AM9" s="27"/>
      <c r="AN9" s="27"/>
      <c r="AO9" s="32"/>
      <c r="AP9" s="92"/>
      <c r="AQ9" s="91"/>
    </row>
    <row r="10" spans="2:43" s="5" customFormat="1" ht="35" customHeight="1" x14ac:dyDescent="0.2">
      <c r="B10" s="23"/>
      <c r="C10" s="35" t="str">
        <f t="shared" si="5"/>
        <v/>
      </c>
      <c r="D10" s="27"/>
      <c r="E10" s="47" t="str">
        <f t="shared" si="6"/>
        <v/>
      </c>
      <c r="F10" s="52" t="str">
        <f t="shared" si="7"/>
        <v/>
      </c>
      <c r="G10" s="62"/>
      <c r="H10" s="55"/>
      <c r="I10" s="26"/>
      <c r="J10" s="27"/>
      <c r="K10" s="27"/>
      <c r="L10" s="27"/>
      <c r="M10" s="32"/>
      <c r="N10" s="90"/>
      <c r="O10" s="92"/>
      <c r="P10" s="23"/>
      <c r="Q10" s="27"/>
      <c r="R10" s="27"/>
      <c r="S10" s="27"/>
      <c r="T10" s="32"/>
      <c r="U10" s="92"/>
      <c r="V10" s="92"/>
      <c r="W10" s="23"/>
      <c r="X10" s="27"/>
      <c r="Y10" s="27"/>
      <c r="Z10" s="27"/>
      <c r="AA10" s="32"/>
      <c r="AB10" s="92"/>
      <c r="AC10" s="92"/>
      <c r="AD10" s="23"/>
      <c r="AE10" s="27"/>
      <c r="AF10" s="27"/>
      <c r="AG10" s="27"/>
      <c r="AH10" s="32"/>
      <c r="AI10" s="92"/>
      <c r="AJ10" s="92"/>
      <c r="AK10" s="23"/>
      <c r="AL10" s="27"/>
      <c r="AM10" s="27"/>
      <c r="AN10" s="27"/>
      <c r="AO10" s="32"/>
      <c r="AP10" s="92"/>
      <c r="AQ10" s="91"/>
    </row>
    <row r="11" spans="2:43" s="5" customFormat="1" ht="35" customHeight="1" x14ac:dyDescent="0.2">
      <c r="B11" s="23"/>
      <c r="C11" s="35" t="str">
        <f t="shared" si="5"/>
        <v/>
      </c>
      <c r="D11" s="27"/>
      <c r="E11" s="47" t="str">
        <f t="shared" si="6"/>
        <v/>
      </c>
      <c r="F11" s="52" t="str">
        <f t="shared" si="7"/>
        <v/>
      </c>
      <c r="G11" s="62"/>
      <c r="H11" s="55"/>
      <c r="I11" s="26"/>
      <c r="J11" s="27"/>
      <c r="K11" s="27"/>
      <c r="L11" s="27"/>
      <c r="M11" s="32"/>
      <c r="N11" s="90"/>
      <c r="O11" s="92"/>
      <c r="P11" s="23"/>
      <c r="Q11" s="27"/>
      <c r="R11" s="27"/>
      <c r="S11" s="27"/>
      <c r="T11" s="32"/>
      <c r="U11" s="92"/>
      <c r="V11" s="92"/>
      <c r="W11" s="23"/>
      <c r="X11" s="27"/>
      <c r="Y11" s="27"/>
      <c r="Z11" s="27"/>
      <c r="AA11" s="32"/>
      <c r="AB11" s="92"/>
      <c r="AC11" s="92"/>
      <c r="AD11" s="23"/>
      <c r="AE11" s="27"/>
      <c r="AF11" s="27"/>
      <c r="AG11" s="27"/>
      <c r="AH11" s="32"/>
      <c r="AI11" s="92"/>
      <c r="AJ11" s="92"/>
      <c r="AK11" s="23"/>
      <c r="AL11" s="27"/>
      <c r="AM11" s="27"/>
      <c r="AN11" s="27"/>
      <c r="AO11" s="32"/>
      <c r="AP11" s="92"/>
      <c r="AQ11" s="91"/>
    </row>
    <row r="12" spans="2:43" s="5" customFormat="1" ht="35" customHeight="1" x14ac:dyDescent="0.2">
      <c r="B12" s="23"/>
      <c r="C12" s="35" t="str">
        <f t="shared" si="5"/>
        <v/>
      </c>
      <c r="D12" s="27"/>
      <c r="E12" s="47" t="str">
        <f t="shared" si="6"/>
        <v/>
      </c>
      <c r="F12" s="52" t="str">
        <f t="shared" si="7"/>
        <v/>
      </c>
      <c r="G12" s="62"/>
      <c r="H12" s="55"/>
      <c r="I12" s="26"/>
      <c r="J12" s="27"/>
      <c r="K12" s="27"/>
      <c r="L12" s="27"/>
      <c r="M12" s="32"/>
      <c r="N12" s="90"/>
      <c r="O12" s="92"/>
      <c r="P12" s="23"/>
      <c r="Q12" s="27"/>
      <c r="R12" s="27"/>
      <c r="S12" s="27"/>
      <c r="T12" s="32"/>
      <c r="U12" s="92"/>
      <c r="V12" s="92"/>
      <c r="W12" s="23"/>
      <c r="X12" s="27"/>
      <c r="Y12" s="27"/>
      <c r="Z12" s="27"/>
      <c r="AA12" s="32"/>
      <c r="AB12" s="92"/>
      <c r="AC12" s="92"/>
      <c r="AD12" s="23"/>
      <c r="AE12" s="27"/>
      <c r="AF12" s="27"/>
      <c r="AG12" s="27"/>
      <c r="AH12" s="32"/>
      <c r="AI12" s="92"/>
      <c r="AJ12" s="92"/>
      <c r="AK12" s="23"/>
      <c r="AL12" s="27"/>
      <c r="AM12" s="27"/>
      <c r="AN12" s="27"/>
      <c r="AO12" s="32"/>
      <c r="AP12" s="92"/>
      <c r="AQ12" s="91"/>
    </row>
    <row r="13" spans="2:43" s="5" customFormat="1" ht="35" customHeight="1" x14ac:dyDescent="0.2">
      <c r="B13" s="23"/>
      <c r="C13" s="35" t="str">
        <f t="shared" si="5"/>
        <v/>
      </c>
      <c r="D13" s="27"/>
      <c r="E13" s="47" t="str">
        <f t="shared" si="6"/>
        <v/>
      </c>
      <c r="F13" s="52" t="str">
        <f t="shared" si="7"/>
        <v/>
      </c>
      <c r="G13" s="62"/>
      <c r="H13" s="55"/>
      <c r="I13" s="26"/>
      <c r="J13" s="27"/>
      <c r="K13" s="27"/>
      <c r="L13" s="27"/>
      <c r="M13" s="32"/>
      <c r="N13" s="90"/>
      <c r="O13" s="92"/>
      <c r="P13" s="23"/>
      <c r="Q13" s="27"/>
      <c r="R13" s="27"/>
      <c r="S13" s="27"/>
      <c r="T13" s="32"/>
      <c r="U13" s="92"/>
      <c r="V13" s="92"/>
      <c r="W13" s="23"/>
      <c r="X13" s="27"/>
      <c r="Y13" s="27"/>
      <c r="Z13" s="27"/>
      <c r="AA13" s="32"/>
      <c r="AB13" s="92"/>
      <c r="AC13" s="92"/>
      <c r="AD13" s="23"/>
      <c r="AE13" s="27"/>
      <c r="AF13" s="27"/>
      <c r="AG13" s="27"/>
      <c r="AH13" s="32"/>
      <c r="AI13" s="92"/>
      <c r="AJ13" s="92"/>
      <c r="AK13" s="23"/>
      <c r="AL13" s="27"/>
      <c r="AM13" s="27"/>
      <c r="AN13" s="27"/>
      <c r="AO13" s="32"/>
      <c r="AP13" s="92"/>
      <c r="AQ13" s="91"/>
    </row>
    <row r="14" spans="2:43" s="5" customFormat="1" ht="35" customHeight="1" x14ac:dyDescent="0.2">
      <c r="B14" s="23"/>
      <c r="C14" s="35" t="str">
        <f t="shared" si="5"/>
        <v/>
      </c>
      <c r="D14" s="27"/>
      <c r="E14" s="47" t="str">
        <f t="shared" si="6"/>
        <v/>
      </c>
      <c r="F14" s="52" t="str">
        <f t="shared" si="7"/>
        <v/>
      </c>
      <c r="G14" s="62"/>
      <c r="H14" s="55"/>
      <c r="I14" s="26"/>
      <c r="J14" s="27"/>
      <c r="K14" s="27"/>
      <c r="L14" s="27"/>
      <c r="M14" s="32"/>
      <c r="N14" s="90"/>
      <c r="O14" s="92"/>
      <c r="P14" s="23"/>
      <c r="Q14" s="27"/>
      <c r="R14" s="27"/>
      <c r="S14" s="27"/>
      <c r="T14" s="32"/>
      <c r="U14" s="92"/>
      <c r="V14" s="92"/>
      <c r="W14" s="23"/>
      <c r="X14" s="27"/>
      <c r="Y14" s="27"/>
      <c r="Z14" s="27"/>
      <c r="AA14" s="32"/>
      <c r="AB14" s="92"/>
      <c r="AC14" s="92"/>
      <c r="AD14" s="23"/>
      <c r="AE14" s="27"/>
      <c r="AF14" s="27"/>
      <c r="AG14" s="27"/>
      <c r="AH14" s="32"/>
      <c r="AI14" s="92"/>
      <c r="AJ14" s="92"/>
      <c r="AK14" s="23"/>
      <c r="AL14" s="27"/>
      <c r="AM14" s="27"/>
      <c r="AN14" s="27"/>
      <c r="AO14" s="32"/>
      <c r="AP14" s="92"/>
      <c r="AQ14" s="91"/>
    </row>
    <row r="15" spans="2:43" s="5" customFormat="1" ht="35" customHeight="1" x14ac:dyDescent="0.2">
      <c r="B15" s="23"/>
      <c r="C15" s="35" t="str">
        <f t="shared" si="5"/>
        <v/>
      </c>
      <c r="D15" s="27"/>
      <c r="E15" s="47" t="str">
        <f t="shared" si="6"/>
        <v/>
      </c>
      <c r="F15" s="52" t="str">
        <f t="shared" si="7"/>
        <v/>
      </c>
      <c r="G15" s="62"/>
      <c r="H15" s="55"/>
      <c r="I15" s="26"/>
      <c r="J15" s="27"/>
      <c r="K15" s="27"/>
      <c r="L15" s="27"/>
      <c r="M15" s="32"/>
      <c r="N15" s="90"/>
      <c r="O15" s="92"/>
      <c r="P15" s="23"/>
      <c r="Q15" s="27"/>
      <c r="R15" s="27"/>
      <c r="S15" s="27"/>
      <c r="T15" s="32"/>
      <c r="U15" s="92"/>
      <c r="V15" s="92"/>
      <c r="W15" s="23"/>
      <c r="X15" s="27"/>
      <c r="Y15" s="27"/>
      <c r="Z15" s="27"/>
      <c r="AA15" s="32"/>
      <c r="AB15" s="92"/>
      <c r="AC15" s="92"/>
      <c r="AD15" s="23"/>
      <c r="AE15" s="27"/>
      <c r="AF15" s="27"/>
      <c r="AG15" s="27"/>
      <c r="AH15" s="32"/>
      <c r="AI15" s="92"/>
      <c r="AJ15" s="92"/>
      <c r="AK15" s="23"/>
      <c r="AL15" s="27"/>
      <c r="AM15" s="27"/>
      <c r="AN15" s="27"/>
      <c r="AO15" s="32"/>
      <c r="AP15" s="92"/>
      <c r="AQ15" s="91"/>
    </row>
    <row r="16" spans="2:43" s="5" customFormat="1" ht="35" customHeight="1" x14ac:dyDescent="0.2">
      <c r="B16" s="23"/>
      <c r="C16" s="35" t="str">
        <f t="shared" si="5"/>
        <v/>
      </c>
      <c r="D16" s="27"/>
      <c r="E16" s="47" t="str">
        <f t="shared" si="6"/>
        <v/>
      </c>
      <c r="F16" s="52" t="str">
        <f t="shared" si="7"/>
        <v/>
      </c>
      <c r="G16" s="62"/>
      <c r="H16" s="55"/>
      <c r="I16" s="26"/>
      <c r="J16" s="27"/>
      <c r="K16" s="27"/>
      <c r="L16" s="27"/>
      <c r="M16" s="32"/>
      <c r="N16" s="90"/>
      <c r="O16" s="92"/>
      <c r="P16" s="23"/>
      <c r="Q16" s="27"/>
      <c r="R16" s="27"/>
      <c r="S16" s="27"/>
      <c r="T16" s="32"/>
      <c r="U16" s="92"/>
      <c r="V16" s="92"/>
      <c r="W16" s="23"/>
      <c r="X16" s="27"/>
      <c r="Y16" s="27"/>
      <c r="Z16" s="27"/>
      <c r="AA16" s="32"/>
      <c r="AB16" s="92"/>
      <c r="AC16" s="92"/>
      <c r="AD16" s="23"/>
      <c r="AE16" s="27"/>
      <c r="AF16" s="27"/>
      <c r="AG16" s="27"/>
      <c r="AH16" s="32"/>
      <c r="AI16" s="92"/>
      <c r="AJ16" s="92"/>
      <c r="AK16" s="23"/>
      <c r="AL16" s="27"/>
      <c r="AM16" s="27"/>
      <c r="AN16" s="27"/>
      <c r="AO16" s="32"/>
      <c r="AP16" s="92"/>
      <c r="AQ16" s="91"/>
    </row>
    <row r="17" spans="2:43" s="5" customFormat="1" ht="35" customHeight="1" x14ac:dyDescent="0.2">
      <c r="B17" s="23"/>
      <c r="C17" s="35" t="str">
        <f t="shared" si="5"/>
        <v/>
      </c>
      <c r="D17" s="27"/>
      <c r="E17" s="47" t="str">
        <f t="shared" si="6"/>
        <v/>
      </c>
      <c r="F17" s="52" t="str">
        <f t="shared" si="7"/>
        <v/>
      </c>
      <c r="G17" s="62"/>
      <c r="H17" s="55"/>
      <c r="I17" s="26"/>
      <c r="J17" s="27"/>
      <c r="K17" s="27"/>
      <c r="L17" s="27"/>
      <c r="M17" s="32"/>
      <c r="N17" s="90"/>
      <c r="O17" s="92"/>
      <c r="P17" s="23"/>
      <c r="Q17" s="27"/>
      <c r="R17" s="27"/>
      <c r="S17" s="27"/>
      <c r="T17" s="32"/>
      <c r="U17" s="92"/>
      <c r="V17" s="92"/>
      <c r="W17" s="23"/>
      <c r="X17" s="27"/>
      <c r="Y17" s="27"/>
      <c r="Z17" s="27"/>
      <c r="AA17" s="32"/>
      <c r="AB17" s="92"/>
      <c r="AC17" s="92"/>
      <c r="AD17" s="23"/>
      <c r="AE17" s="27"/>
      <c r="AF17" s="27"/>
      <c r="AG17" s="27"/>
      <c r="AH17" s="32"/>
      <c r="AI17" s="92"/>
      <c r="AJ17" s="92"/>
      <c r="AK17" s="23"/>
      <c r="AL17" s="27"/>
      <c r="AM17" s="27"/>
      <c r="AN17" s="27"/>
      <c r="AO17" s="32"/>
      <c r="AP17" s="92"/>
      <c r="AQ17" s="91"/>
    </row>
    <row r="18" spans="2:43" s="5" customFormat="1" ht="35" customHeight="1" x14ac:dyDescent="0.2">
      <c r="B18" s="23"/>
      <c r="C18" s="35" t="str">
        <f t="shared" si="5"/>
        <v/>
      </c>
      <c r="D18" s="27"/>
      <c r="E18" s="47" t="str">
        <f t="shared" si="6"/>
        <v/>
      </c>
      <c r="F18" s="52" t="str">
        <f t="shared" si="7"/>
        <v/>
      </c>
      <c r="G18" s="62"/>
      <c r="H18" s="55"/>
      <c r="I18" s="26"/>
      <c r="J18" s="27"/>
      <c r="K18" s="27"/>
      <c r="L18" s="27"/>
      <c r="M18" s="32"/>
      <c r="N18" s="90"/>
      <c r="O18" s="92"/>
      <c r="P18" s="23"/>
      <c r="Q18" s="27"/>
      <c r="R18" s="27"/>
      <c r="S18" s="27"/>
      <c r="T18" s="32"/>
      <c r="U18" s="92"/>
      <c r="V18" s="92"/>
      <c r="W18" s="23"/>
      <c r="X18" s="27"/>
      <c r="Y18" s="27"/>
      <c r="Z18" s="27"/>
      <c r="AA18" s="32"/>
      <c r="AB18" s="92"/>
      <c r="AC18" s="92"/>
      <c r="AD18" s="23"/>
      <c r="AE18" s="27"/>
      <c r="AF18" s="27"/>
      <c r="AG18" s="27"/>
      <c r="AH18" s="32"/>
      <c r="AI18" s="92"/>
      <c r="AJ18" s="92"/>
      <c r="AK18" s="23"/>
      <c r="AL18" s="27"/>
      <c r="AM18" s="27"/>
      <c r="AN18" s="27"/>
      <c r="AO18" s="32"/>
      <c r="AP18" s="92"/>
      <c r="AQ18" s="91"/>
    </row>
    <row r="19" spans="2:43" s="5" customFormat="1" ht="35" customHeight="1" x14ac:dyDescent="0.2">
      <c r="B19" s="23"/>
      <c r="C19" s="35" t="str">
        <f t="shared" si="5"/>
        <v/>
      </c>
      <c r="D19" s="27"/>
      <c r="E19" s="47" t="str">
        <f t="shared" si="6"/>
        <v/>
      </c>
      <c r="F19" s="52" t="str">
        <f t="shared" si="7"/>
        <v/>
      </c>
      <c r="G19" s="62"/>
      <c r="H19" s="55"/>
      <c r="I19" s="26"/>
      <c r="J19" s="27"/>
      <c r="K19" s="27"/>
      <c r="L19" s="27"/>
      <c r="M19" s="32"/>
      <c r="N19" s="90"/>
      <c r="O19" s="92"/>
      <c r="P19" s="23"/>
      <c r="Q19" s="27"/>
      <c r="R19" s="27"/>
      <c r="S19" s="27"/>
      <c r="T19" s="32"/>
      <c r="U19" s="92"/>
      <c r="V19" s="92"/>
      <c r="W19" s="23"/>
      <c r="X19" s="27"/>
      <c r="Y19" s="27"/>
      <c r="Z19" s="27"/>
      <c r="AA19" s="32"/>
      <c r="AB19" s="92"/>
      <c r="AC19" s="92"/>
      <c r="AD19" s="23"/>
      <c r="AE19" s="27"/>
      <c r="AF19" s="27"/>
      <c r="AG19" s="27"/>
      <c r="AH19" s="32"/>
      <c r="AI19" s="92"/>
      <c r="AJ19" s="92"/>
      <c r="AK19" s="23"/>
      <c r="AL19" s="27"/>
      <c r="AM19" s="27"/>
      <c r="AN19" s="27"/>
      <c r="AO19" s="32"/>
      <c r="AP19" s="92"/>
      <c r="AQ19" s="91"/>
    </row>
    <row r="20" spans="2:43" s="5" customFormat="1" ht="35" customHeight="1" x14ac:dyDescent="0.2">
      <c r="B20" s="23"/>
      <c r="C20" s="35" t="str">
        <f t="shared" si="5"/>
        <v/>
      </c>
      <c r="D20" s="27"/>
      <c r="E20" s="47" t="str">
        <f t="shared" si="6"/>
        <v/>
      </c>
      <c r="F20" s="52" t="str">
        <f t="shared" si="7"/>
        <v/>
      </c>
      <c r="G20" s="62"/>
      <c r="H20" s="55"/>
      <c r="I20" s="26"/>
      <c r="J20" s="27"/>
      <c r="K20" s="27"/>
      <c r="L20" s="27"/>
      <c r="M20" s="32"/>
      <c r="N20" s="90"/>
      <c r="O20" s="92"/>
      <c r="P20" s="23"/>
      <c r="Q20" s="27"/>
      <c r="R20" s="27"/>
      <c r="S20" s="27"/>
      <c r="T20" s="32"/>
      <c r="U20" s="92"/>
      <c r="V20" s="92"/>
      <c r="W20" s="23"/>
      <c r="X20" s="27"/>
      <c r="Y20" s="27"/>
      <c r="Z20" s="27"/>
      <c r="AA20" s="32"/>
      <c r="AB20" s="92"/>
      <c r="AC20" s="92"/>
      <c r="AD20" s="23"/>
      <c r="AE20" s="27"/>
      <c r="AF20" s="27"/>
      <c r="AG20" s="27"/>
      <c r="AH20" s="32"/>
      <c r="AI20" s="92"/>
      <c r="AJ20" s="92"/>
      <c r="AK20" s="23"/>
      <c r="AL20" s="27"/>
      <c r="AM20" s="27"/>
      <c r="AN20" s="27"/>
      <c r="AO20" s="32"/>
      <c r="AP20" s="92"/>
      <c r="AQ20" s="91"/>
    </row>
    <row r="21" spans="2:43" s="5" customFormat="1" ht="35" customHeight="1" x14ac:dyDescent="0.2">
      <c r="B21" s="23"/>
      <c r="C21" s="35" t="str">
        <f t="shared" si="5"/>
        <v/>
      </c>
      <c r="D21" s="27"/>
      <c r="E21" s="47" t="str">
        <f t="shared" si="6"/>
        <v/>
      </c>
      <c r="F21" s="52" t="str">
        <f t="shared" si="7"/>
        <v/>
      </c>
      <c r="G21" s="62"/>
      <c r="H21" s="55"/>
      <c r="I21" s="26"/>
      <c r="J21" s="27"/>
      <c r="K21" s="27"/>
      <c r="L21" s="27"/>
      <c r="M21" s="32"/>
      <c r="N21" s="90"/>
      <c r="O21" s="92"/>
      <c r="P21" s="23"/>
      <c r="Q21" s="27"/>
      <c r="R21" s="27"/>
      <c r="S21" s="27"/>
      <c r="T21" s="32"/>
      <c r="U21" s="92"/>
      <c r="V21" s="92"/>
      <c r="W21" s="23"/>
      <c r="X21" s="27"/>
      <c r="Y21" s="27"/>
      <c r="Z21" s="27"/>
      <c r="AA21" s="32"/>
      <c r="AB21" s="92"/>
      <c r="AC21" s="92"/>
      <c r="AD21" s="23"/>
      <c r="AE21" s="27"/>
      <c r="AF21" s="27"/>
      <c r="AG21" s="27"/>
      <c r="AH21" s="32"/>
      <c r="AI21" s="92"/>
      <c r="AJ21" s="92"/>
      <c r="AK21" s="23"/>
      <c r="AL21" s="27"/>
      <c r="AM21" s="27"/>
      <c r="AN21" s="27"/>
      <c r="AO21" s="32"/>
      <c r="AP21" s="92"/>
      <c r="AQ21" s="91"/>
    </row>
    <row r="22" spans="2:43" s="5" customFormat="1" ht="35" customHeight="1" x14ac:dyDescent="0.2">
      <c r="B22" s="23"/>
      <c r="C22" s="35" t="str">
        <f t="shared" si="5"/>
        <v/>
      </c>
      <c r="D22" s="27"/>
      <c r="E22" s="47" t="str">
        <f t="shared" si="6"/>
        <v/>
      </c>
      <c r="F22" s="52" t="str">
        <f t="shared" si="7"/>
        <v/>
      </c>
      <c r="G22" s="62"/>
      <c r="H22" s="55"/>
      <c r="I22" s="26"/>
      <c r="J22" s="27"/>
      <c r="K22" s="27"/>
      <c r="L22" s="27"/>
      <c r="M22" s="32"/>
      <c r="N22" s="90"/>
      <c r="O22" s="92"/>
      <c r="P22" s="23"/>
      <c r="Q22" s="27"/>
      <c r="R22" s="27"/>
      <c r="S22" s="27"/>
      <c r="T22" s="32"/>
      <c r="U22" s="92"/>
      <c r="V22" s="92"/>
      <c r="W22" s="23"/>
      <c r="X22" s="27"/>
      <c r="Y22" s="27"/>
      <c r="Z22" s="27"/>
      <c r="AA22" s="32"/>
      <c r="AB22" s="92"/>
      <c r="AC22" s="92"/>
      <c r="AD22" s="23"/>
      <c r="AE22" s="27"/>
      <c r="AF22" s="27"/>
      <c r="AG22" s="27"/>
      <c r="AH22" s="32"/>
      <c r="AI22" s="92"/>
      <c r="AJ22" s="92"/>
      <c r="AK22" s="23"/>
      <c r="AL22" s="27"/>
      <c r="AM22" s="27"/>
      <c r="AN22" s="27"/>
      <c r="AO22" s="32"/>
      <c r="AP22" s="92"/>
      <c r="AQ22" s="91"/>
    </row>
    <row r="23" spans="2:43" s="5" customFormat="1" ht="35" customHeight="1" x14ac:dyDescent="0.2">
      <c r="B23" s="23"/>
      <c r="C23" s="35" t="str">
        <f t="shared" si="5"/>
        <v/>
      </c>
      <c r="D23" s="27"/>
      <c r="E23" s="47" t="str">
        <f t="shared" si="6"/>
        <v/>
      </c>
      <c r="F23" s="52" t="str">
        <f t="shared" si="7"/>
        <v/>
      </c>
      <c r="G23" s="62"/>
      <c r="H23" s="55"/>
      <c r="I23" s="26"/>
      <c r="J23" s="27"/>
      <c r="K23" s="27"/>
      <c r="L23" s="27"/>
      <c r="M23" s="32"/>
      <c r="N23" s="90"/>
      <c r="O23" s="92"/>
      <c r="P23" s="23"/>
      <c r="Q23" s="27"/>
      <c r="R23" s="27"/>
      <c r="S23" s="27"/>
      <c r="T23" s="32"/>
      <c r="U23" s="92"/>
      <c r="V23" s="92"/>
      <c r="W23" s="23"/>
      <c r="X23" s="27"/>
      <c r="Y23" s="27"/>
      <c r="Z23" s="27"/>
      <c r="AA23" s="32"/>
      <c r="AB23" s="92"/>
      <c r="AC23" s="92"/>
      <c r="AD23" s="23"/>
      <c r="AE23" s="27"/>
      <c r="AF23" s="27"/>
      <c r="AG23" s="27"/>
      <c r="AH23" s="32"/>
      <c r="AI23" s="92"/>
      <c r="AJ23" s="92"/>
      <c r="AK23" s="23"/>
      <c r="AL23" s="27"/>
      <c r="AM23" s="27"/>
      <c r="AN23" s="27"/>
      <c r="AO23" s="32"/>
      <c r="AP23" s="92"/>
      <c r="AQ23" s="91"/>
    </row>
    <row r="24" spans="2:43" s="5" customFormat="1" ht="35" customHeight="1" x14ac:dyDescent="0.2">
      <c r="B24" s="23"/>
      <c r="C24" s="35" t="str">
        <f t="shared" si="5"/>
        <v/>
      </c>
      <c r="D24" s="27"/>
      <c r="E24" s="47" t="str">
        <f t="shared" si="6"/>
        <v/>
      </c>
      <c r="F24" s="52" t="str">
        <f t="shared" si="7"/>
        <v/>
      </c>
      <c r="G24" s="62"/>
      <c r="H24" s="55"/>
      <c r="I24" s="26"/>
      <c r="J24" s="27"/>
      <c r="K24" s="27"/>
      <c r="L24" s="27"/>
      <c r="M24" s="32"/>
      <c r="N24" s="90"/>
      <c r="O24" s="92"/>
      <c r="P24" s="23"/>
      <c r="Q24" s="27"/>
      <c r="R24" s="27"/>
      <c r="S24" s="27"/>
      <c r="T24" s="32"/>
      <c r="U24" s="92"/>
      <c r="V24" s="92"/>
      <c r="W24" s="23"/>
      <c r="X24" s="27"/>
      <c r="Y24" s="27"/>
      <c r="Z24" s="27"/>
      <c r="AA24" s="32"/>
      <c r="AB24" s="92"/>
      <c r="AC24" s="92"/>
      <c r="AD24" s="23"/>
      <c r="AE24" s="27"/>
      <c r="AF24" s="27"/>
      <c r="AG24" s="27"/>
      <c r="AH24" s="32"/>
      <c r="AI24" s="92"/>
      <c r="AJ24" s="92"/>
      <c r="AK24" s="23"/>
      <c r="AL24" s="27"/>
      <c r="AM24" s="27"/>
      <c r="AN24" s="27"/>
      <c r="AO24" s="32"/>
      <c r="AP24" s="92"/>
      <c r="AQ24" s="91"/>
    </row>
    <row r="25" spans="2:43" s="5" customFormat="1" ht="35" customHeight="1" thickBot="1" x14ac:dyDescent="0.25">
      <c r="B25" s="24"/>
      <c r="C25" s="36" t="str">
        <f t="shared" si="5"/>
        <v/>
      </c>
      <c r="D25" s="29"/>
      <c r="E25" s="50" t="str">
        <f t="shared" si="6"/>
        <v/>
      </c>
      <c r="F25" s="53" t="str">
        <f t="shared" si="7"/>
        <v/>
      </c>
      <c r="G25" s="63"/>
      <c r="H25" s="56"/>
      <c r="I25" s="28"/>
      <c r="J25" s="29"/>
      <c r="K25" s="29"/>
      <c r="L25" s="29"/>
      <c r="M25" s="33"/>
      <c r="N25" s="90"/>
      <c r="O25" s="92"/>
      <c r="P25" s="24"/>
      <c r="Q25" s="29"/>
      <c r="R25" s="29"/>
      <c r="S25" s="29"/>
      <c r="T25" s="33"/>
      <c r="U25" s="92"/>
      <c r="V25" s="92"/>
      <c r="W25" s="24"/>
      <c r="X25" s="29"/>
      <c r="Y25" s="29"/>
      <c r="Z25" s="29"/>
      <c r="AA25" s="33"/>
      <c r="AB25" s="92"/>
      <c r="AC25" s="92"/>
      <c r="AD25" s="24"/>
      <c r="AE25" s="29"/>
      <c r="AF25" s="29"/>
      <c r="AG25" s="29"/>
      <c r="AH25" s="33"/>
      <c r="AI25" s="92"/>
      <c r="AJ25" s="92"/>
      <c r="AK25" s="24"/>
      <c r="AL25" s="29"/>
      <c r="AM25" s="29"/>
      <c r="AN25" s="29"/>
      <c r="AO25" s="33"/>
      <c r="AP25" s="92"/>
      <c r="AQ25" s="91"/>
    </row>
    <row r="26" spans="2:43" ht="17" thickBot="1" x14ac:dyDescent="0.25">
      <c r="B26" s="39"/>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c r="AK26" s="2"/>
      <c r="AL26" s="2"/>
      <c r="AM26" s="2"/>
      <c r="AN26" s="2"/>
      <c r="AO26" s="2"/>
      <c r="AP26" s="90"/>
      <c r="AQ26" s="91"/>
    </row>
    <row r="27" spans="2:43" s="5" customFormat="1" ht="35" customHeight="1" thickBot="1" x14ac:dyDescent="0.25">
      <c r="B27" s="39"/>
      <c r="C27" s="1"/>
      <c r="D27" s="1"/>
      <c r="E27" s="1"/>
      <c r="F27" s="1"/>
      <c r="G27" s="1"/>
      <c r="H27" s="18" t="s">
        <v>10</v>
      </c>
      <c r="I27" s="17">
        <f>SUM(I5:I25)</f>
        <v>0</v>
      </c>
      <c r="J27" s="15">
        <f>SUM(J5:J25)</f>
        <v>0</v>
      </c>
      <c r="K27" s="15">
        <f>SUM(K5:K25)</f>
        <v>1100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c r="AK27" s="14">
        <f>SUM(AK5:AK25)</f>
        <v>0</v>
      </c>
      <c r="AL27" s="15">
        <f>SUM(AL5:AL25)</f>
        <v>0</v>
      </c>
      <c r="AM27" s="15">
        <f>SUM(AM5:AM25)</f>
        <v>0</v>
      </c>
      <c r="AN27" s="15">
        <f>SUM(AN5:AN25)</f>
        <v>0</v>
      </c>
      <c r="AO27" s="16">
        <f>SUM(AO5:AO25)</f>
        <v>0</v>
      </c>
      <c r="AP27" s="90"/>
      <c r="AQ27" s="91"/>
    </row>
    <row r="28" spans="2:43" ht="35" customHeight="1" thickBot="1" x14ac:dyDescent="0.25">
      <c r="B28" s="40"/>
      <c r="C28" s="41"/>
      <c r="D28" s="41"/>
      <c r="E28" s="41"/>
      <c r="F28" s="41"/>
      <c r="G28" s="41"/>
      <c r="H28" s="19" t="s">
        <v>9</v>
      </c>
      <c r="I28" s="83">
        <f>SUM(I5:M25)</f>
        <v>1100</v>
      </c>
      <c r="J28" s="84"/>
      <c r="K28" s="84"/>
      <c r="L28" s="84"/>
      <c r="M28" s="101"/>
      <c r="N28" s="93"/>
      <c r="O28" s="94"/>
      <c r="P28" s="83">
        <f>SUM(P5:T25)</f>
        <v>0</v>
      </c>
      <c r="Q28" s="84"/>
      <c r="R28" s="84"/>
      <c r="S28" s="84"/>
      <c r="T28" s="101"/>
      <c r="U28" s="93"/>
      <c r="V28" s="94"/>
      <c r="W28" s="83">
        <f>SUM(W5:AA25)</f>
        <v>0</v>
      </c>
      <c r="X28" s="84"/>
      <c r="Y28" s="84"/>
      <c r="Z28" s="84"/>
      <c r="AA28" s="101"/>
      <c r="AB28" s="93"/>
      <c r="AC28" s="94"/>
      <c r="AD28" s="83">
        <f>SUM(AD5:AH25)</f>
        <v>0</v>
      </c>
      <c r="AE28" s="84"/>
      <c r="AF28" s="84"/>
      <c r="AG28" s="84"/>
      <c r="AH28" s="101"/>
      <c r="AI28" s="93"/>
      <c r="AJ28" s="94"/>
      <c r="AK28" s="83">
        <f>SUM(AK5:AO25)</f>
        <v>0</v>
      </c>
      <c r="AL28" s="84"/>
      <c r="AM28" s="84"/>
      <c r="AN28" s="84"/>
      <c r="AO28" s="101"/>
      <c r="AP28" s="93"/>
      <c r="AQ28" s="94"/>
    </row>
    <row r="29" spans="2:43"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2:43" ht="33" customHeight="1" thickBot="1" x14ac:dyDescent="0.25">
      <c r="E30" s="69" t="s">
        <v>7</v>
      </c>
      <c r="F30" s="98"/>
      <c r="G30" s="73">
        <f>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IF(COUNTA(AK5:AK11)+COUNTA(AK12:AK18)+COUNTA(AK19:AK25)&gt;0,1,0),
IF(COUNTA(AL5:AL11)+COUNTA(AL12:AL18)+COUNTA(AL19:AL25)&gt;0,1,0),
IF(COUNTA(AM5:AM11)+COUNTA(AM12:AM18)+COUNTA(AM19:AM25)&gt;0,1,0),
IF(COUNTA(AN5:AN11)+COUNTA(AN12:AN18)+COUNTA(AN19:AN25)&gt;0,1,0),
IF(COUNTA(AO5:AO11)+COUNTA(AO12:AO18)+COUNTA(AO19:AO25)&gt;0,1,0)
)</f>
        <v>1</v>
      </c>
      <c r="H30" s="20" t="s">
        <v>1</v>
      </c>
      <c r="I30" s="75">
        <f>IF(SUM(I5:AO25)=0,"",SUM(I5:AO25))</f>
        <v>1100</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2:43" ht="33" customHeight="1" thickBot="1" x14ac:dyDescent="0.25">
      <c r="E31" s="71"/>
      <c r="F31" s="99"/>
      <c r="G31" s="100"/>
      <c r="H31" s="21" t="s">
        <v>2</v>
      </c>
      <c r="I31" s="75">
        <f>IFERROR(I30/G30,"")</f>
        <v>1100</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2:43"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9:43"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9:43"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9:43"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9:43"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9:43"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sheetData>
  <sheetProtection insertRows="0" selectLockedCells="1"/>
  <mergeCells count="19">
    <mergeCell ref="E30:F31"/>
    <mergeCell ref="G30:G31"/>
    <mergeCell ref="I30:J30"/>
    <mergeCell ref="I31:J31"/>
    <mergeCell ref="AD2:AF2"/>
    <mergeCell ref="AI2:AJ28"/>
    <mergeCell ref="AK2:AM2"/>
    <mergeCell ref="AP2:AQ28"/>
    <mergeCell ref="I28:M28"/>
    <mergeCell ref="P28:T28"/>
    <mergeCell ref="W28:AA28"/>
    <mergeCell ref="AD28:AH28"/>
    <mergeCell ref="AK28:AO28"/>
    <mergeCell ref="I2:K2"/>
    <mergeCell ref="N2:O28"/>
    <mergeCell ref="P2:R2"/>
    <mergeCell ref="U2:V28"/>
    <mergeCell ref="W2:Y2"/>
    <mergeCell ref="AB2:AC28"/>
  </mergeCells>
  <conditionalFormatting sqref="B5:F25">
    <cfRule type="cellIs" dxfId="32" priority="2" stopIfTrue="1" operator="lessThan">
      <formula>0</formula>
    </cfRule>
    <cfRule type="cellIs" dxfId="31" priority="3" operator="greaterThan">
      <formula>0</formula>
    </cfRule>
  </conditionalFormatting>
  <conditionalFormatting sqref="E5:E25">
    <cfRule type="cellIs" dxfId="30" priority="1" operator="equal">
      <formula>0</formula>
    </cfRule>
  </conditionalFormatting>
  <conditionalFormatting sqref="I5:M25 P5:T25 W5:AA25 AD5:AH25 I27:M27 P27:T27 W27:AA27 AD27:AH27 I28 P28 W28 AD28 J29:M29 I30:I31 K30:M31">
    <cfRule type="cellIs" dxfId="29" priority="6" stopIfTrue="1" operator="lessThan">
      <formula>0</formula>
    </cfRule>
    <cfRule type="cellIs" dxfId="28" priority="7" operator="greaterThan">
      <formula>0</formula>
    </cfRule>
  </conditionalFormatting>
  <conditionalFormatting sqref="AK5:AO25 AK27:AO27 AK28 N29:AQ31">
    <cfRule type="cellIs" dxfId="27" priority="4" stopIfTrue="1" operator="lessThan">
      <formula>0</formula>
    </cfRule>
    <cfRule type="cellIs" dxfId="26" priority="5" operator="greaterThan">
      <formula>0</formula>
    </cfRule>
  </conditionalFormatting>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073C6-AB60-A048-ABC3-4D54F7582541}">
  <sheetPr codeName="Blad3"/>
  <dimension ref="B1:AJ37"/>
  <sheetViews>
    <sheetView zoomScale="60" zoomScaleNormal="60" workbookViewId="0">
      <selection activeCell="K6" sqref="K6"/>
    </sheetView>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16384" width="10.83203125" style="1"/>
  </cols>
  <sheetData>
    <row r="1" spans="2:36" ht="17" thickBot="1" x14ac:dyDescent="0.25"/>
    <row r="2" spans="2:36" ht="48" customHeight="1" thickBot="1" x14ac:dyDescent="0.25">
      <c r="B2" s="6" t="s">
        <v>13</v>
      </c>
      <c r="C2" s="7"/>
      <c r="D2" s="6" t="s">
        <v>13</v>
      </c>
      <c r="E2" s="8"/>
      <c r="F2" s="8"/>
      <c r="G2" s="6" t="s">
        <v>13</v>
      </c>
      <c r="H2" s="6" t="s">
        <v>13</v>
      </c>
      <c r="I2" s="85" t="s">
        <v>19</v>
      </c>
      <c r="J2" s="86"/>
      <c r="K2" s="87"/>
      <c r="L2" s="95">
        <v>19</v>
      </c>
      <c r="M2" s="96"/>
      <c r="N2" s="88" t="s">
        <v>8</v>
      </c>
      <c r="O2" s="89"/>
      <c r="P2" s="85" t="s">
        <v>19</v>
      </c>
      <c r="Q2" s="86"/>
      <c r="R2" s="87"/>
      <c r="S2" s="85">
        <f>L2+1</f>
        <v>20</v>
      </c>
      <c r="T2" s="87"/>
      <c r="U2" s="88" t="s">
        <v>8</v>
      </c>
      <c r="V2" s="89"/>
      <c r="W2" s="85" t="s">
        <v>19</v>
      </c>
      <c r="X2" s="86"/>
      <c r="Y2" s="87"/>
      <c r="Z2" s="85">
        <f>S2+1</f>
        <v>21</v>
      </c>
      <c r="AA2" s="87"/>
      <c r="AB2" s="88" t="s">
        <v>8</v>
      </c>
      <c r="AC2" s="89"/>
      <c r="AD2" s="85" t="s">
        <v>19</v>
      </c>
      <c r="AE2" s="86"/>
      <c r="AF2" s="87"/>
      <c r="AG2" s="85">
        <f>Z2+1</f>
        <v>22</v>
      </c>
      <c r="AH2" s="87"/>
      <c r="AI2" s="88" t="s">
        <v>8</v>
      </c>
      <c r="AJ2" s="89"/>
    </row>
    <row r="3" spans="2:36" s="4" customFormat="1" ht="53" customHeight="1" thickBot="1" x14ac:dyDescent="0.25">
      <c r="B3" s="57" t="s">
        <v>18</v>
      </c>
      <c r="C3" s="58" t="s">
        <v>11</v>
      </c>
      <c r="D3" s="59" t="s">
        <v>5</v>
      </c>
      <c r="E3" s="58" t="s">
        <v>3</v>
      </c>
      <c r="F3" s="58" t="s">
        <v>0</v>
      </c>
      <c r="G3" s="11" t="s">
        <v>14</v>
      </c>
      <c r="H3" s="11" t="s">
        <v>6</v>
      </c>
      <c r="I3" s="34">
        <v>45782</v>
      </c>
      <c r="J3" s="12">
        <f>I3+1</f>
        <v>45783</v>
      </c>
      <c r="K3" s="12">
        <f t="shared" ref="K3:M3" si="0">J3+1</f>
        <v>45784</v>
      </c>
      <c r="L3" s="12">
        <f t="shared" si="0"/>
        <v>45785</v>
      </c>
      <c r="M3" s="12">
        <f t="shared" si="0"/>
        <v>45786</v>
      </c>
      <c r="N3" s="90"/>
      <c r="O3" s="91"/>
      <c r="P3" s="13">
        <f>M3+3</f>
        <v>45789</v>
      </c>
      <c r="Q3" s="12">
        <f>P3+1</f>
        <v>45790</v>
      </c>
      <c r="R3" s="12">
        <f t="shared" ref="R3:T3" si="1">Q3+1</f>
        <v>45791</v>
      </c>
      <c r="S3" s="12">
        <f t="shared" si="1"/>
        <v>45792</v>
      </c>
      <c r="T3" s="12">
        <f t="shared" si="1"/>
        <v>45793</v>
      </c>
      <c r="U3" s="90"/>
      <c r="V3" s="91"/>
      <c r="W3" s="13">
        <f>T3+3</f>
        <v>45796</v>
      </c>
      <c r="X3" s="12">
        <f>W3+1</f>
        <v>45797</v>
      </c>
      <c r="Y3" s="12">
        <f t="shared" ref="Y3:AA3" si="2">X3+1</f>
        <v>45798</v>
      </c>
      <c r="Z3" s="12">
        <f t="shared" si="2"/>
        <v>45799</v>
      </c>
      <c r="AA3" s="12">
        <f t="shared" si="2"/>
        <v>45800</v>
      </c>
      <c r="AB3" s="90"/>
      <c r="AC3" s="91"/>
      <c r="AD3" s="13">
        <f>AA3+3</f>
        <v>45803</v>
      </c>
      <c r="AE3" s="12">
        <f>AD3+1</f>
        <v>45804</v>
      </c>
      <c r="AF3" s="12">
        <f t="shared" ref="AF3:AH3" si="3">AE3+1</f>
        <v>45805</v>
      </c>
      <c r="AG3" s="12">
        <f t="shared" si="3"/>
        <v>45806</v>
      </c>
      <c r="AH3" s="12">
        <f t="shared" si="3"/>
        <v>45807</v>
      </c>
      <c r="AI3" s="90"/>
      <c r="AJ3" s="91"/>
    </row>
    <row r="4" spans="2:36" ht="17" thickBot="1" x14ac:dyDescent="0.25">
      <c r="B4" s="64"/>
      <c r="C4" s="60"/>
      <c r="D4" s="60"/>
      <c r="E4" s="60"/>
      <c r="F4" s="60"/>
      <c r="G4" s="60"/>
      <c r="H4" s="60"/>
      <c r="I4" s="60"/>
      <c r="J4" s="60"/>
      <c r="K4" s="60"/>
      <c r="L4" s="60"/>
      <c r="M4" s="65"/>
      <c r="N4" s="90"/>
      <c r="O4" s="91"/>
      <c r="P4" s="77"/>
      <c r="Q4" s="78"/>
      <c r="R4" s="78"/>
      <c r="S4" s="78"/>
      <c r="T4" s="97"/>
      <c r="U4" s="90"/>
      <c r="V4" s="91"/>
      <c r="W4" s="77"/>
      <c r="X4" s="78"/>
      <c r="Y4" s="78"/>
      <c r="Z4" s="78"/>
      <c r="AA4" s="97"/>
      <c r="AB4" s="90"/>
      <c r="AC4" s="91"/>
      <c r="AD4" s="77"/>
      <c r="AE4" s="78"/>
      <c r="AF4" s="78"/>
      <c r="AG4" s="78"/>
      <c r="AH4" s="97"/>
      <c r="AI4" s="90"/>
      <c r="AJ4" s="91"/>
    </row>
    <row r="5" spans="2:36" s="5" customFormat="1" ht="35" customHeight="1" x14ac:dyDescent="0.2">
      <c r="B5" s="22">
        <v>50000</v>
      </c>
      <c r="C5" s="48">
        <f>IF(ISBLANK(B5),"",B5+SUM(I5:AI5))</f>
        <v>50950</v>
      </c>
      <c r="D5" s="30">
        <v>53000</v>
      </c>
      <c r="E5" s="49">
        <f>IF(OR(ISBLANK(B5),ISBLANK(C5),ISBLANK(D5),D5=B5),"",(C5-B5)/(D5-B5))</f>
        <v>0.31666666666666665</v>
      </c>
      <c r="F5" s="51">
        <f>IF(OR(ISBLANK(C5),ISBLANK(D5)),"",D5-C5)</f>
        <v>2050</v>
      </c>
      <c r="G5" s="61" t="s">
        <v>15</v>
      </c>
      <c r="H5" s="54"/>
      <c r="I5" s="25">
        <v>350</v>
      </c>
      <c r="J5" s="30">
        <v>600</v>
      </c>
      <c r="K5" s="30"/>
      <c r="L5" s="30"/>
      <c r="M5" s="31"/>
      <c r="N5" s="92"/>
      <c r="O5" s="92"/>
      <c r="P5" s="22"/>
      <c r="Q5" s="30"/>
      <c r="R5" s="30"/>
      <c r="S5" s="30"/>
      <c r="T5" s="31"/>
      <c r="U5" s="92"/>
      <c r="V5" s="92"/>
      <c r="W5" s="22"/>
      <c r="X5" s="30"/>
      <c r="Y5" s="30"/>
      <c r="Z5" s="30"/>
      <c r="AA5" s="31"/>
      <c r="AB5" s="92"/>
      <c r="AC5" s="92"/>
      <c r="AD5" s="22"/>
      <c r="AE5" s="30"/>
      <c r="AF5" s="30"/>
      <c r="AG5" s="30"/>
      <c r="AH5" s="31"/>
      <c r="AI5" s="92"/>
      <c r="AJ5" s="91"/>
    </row>
    <row r="6" spans="2:36" s="5" customFormat="1" ht="35" customHeight="1" x14ac:dyDescent="0.2">
      <c r="B6" s="23">
        <v>50000</v>
      </c>
      <c r="C6" s="35">
        <f t="shared" ref="C6:C24" si="4">IF(ISBLANK(B6),"",B6+SUM(I6:AI6))</f>
        <v>50500</v>
      </c>
      <c r="D6" s="27">
        <v>53000</v>
      </c>
      <c r="E6" s="47">
        <f t="shared" ref="E6:E25" si="5">IF(OR(ISBLANK(B6),ISBLANK(C6),ISBLANK(D6),D6=B6),"",(C6-B6)/(D6-B6))</f>
        <v>0.16666666666666666</v>
      </c>
      <c r="F6" s="52">
        <f>IF(OR(ISBLANK(C6),ISBLANK(D6)),"",D6-C6)</f>
        <v>2500</v>
      </c>
      <c r="G6" s="62" t="s">
        <v>16</v>
      </c>
      <c r="H6" s="55"/>
      <c r="I6" s="26">
        <v>500</v>
      </c>
      <c r="J6" s="27"/>
      <c r="K6" s="27"/>
      <c r="L6" s="27"/>
      <c r="M6" s="32"/>
      <c r="N6" s="92"/>
      <c r="O6" s="92"/>
      <c r="P6" s="23"/>
      <c r="Q6" s="27"/>
      <c r="R6" s="27"/>
      <c r="S6" s="27"/>
      <c r="T6" s="32"/>
      <c r="U6" s="92"/>
      <c r="V6" s="92"/>
      <c r="W6" s="23"/>
      <c r="X6" s="27"/>
      <c r="Y6" s="27"/>
      <c r="Z6" s="27"/>
      <c r="AA6" s="32"/>
      <c r="AB6" s="92"/>
      <c r="AC6" s="92"/>
      <c r="AD6" s="23"/>
      <c r="AE6" s="27"/>
      <c r="AF6" s="27"/>
      <c r="AG6" s="27"/>
      <c r="AH6" s="32"/>
      <c r="AI6" s="92"/>
      <c r="AJ6" s="91"/>
    </row>
    <row r="7" spans="2:36" s="5" customFormat="1" ht="35" customHeight="1" x14ac:dyDescent="0.2">
      <c r="B7" s="23"/>
      <c r="C7" s="35" t="str">
        <f t="shared" si="4"/>
        <v/>
      </c>
      <c r="D7" s="27"/>
      <c r="E7" s="47" t="str">
        <f t="shared" si="5"/>
        <v/>
      </c>
      <c r="F7" s="52" t="str">
        <f t="shared" ref="F7:F25" si="6">IF(OR(ISBLANK(C7),ISBLANK(D7)),"",D7-C7)</f>
        <v/>
      </c>
      <c r="G7" s="62"/>
      <c r="H7" s="55"/>
      <c r="I7" s="26"/>
      <c r="J7" s="27"/>
      <c r="K7" s="27"/>
      <c r="L7" s="27"/>
      <c r="M7" s="32"/>
      <c r="N7" s="92"/>
      <c r="O7" s="92"/>
      <c r="P7" s="23"/>
      <c r="Q7" s="27"/>
      <c r="R7" s="27"/>
      <c r="S7" s="27"/>
      <c r="T7" s="32"/>
      <c r="U7" s="92"/>
      <c r="V7" s="92"/>
      <c r="W7" s="23"/>
      <c r="X7" s="27"/>
      <c r="Y7" s="27"/>
      <c r="Z7" s="27"/>
      <c r="AA7" s="32"/>
      <c r="AB7" s="92"/>
      <c r="AC7" s="92"/>
      <c r="AD7" s="23"/>
      <c r="AE7" s="27"/>
      <c r="AF7" s="27"/>
      <c r="AG7" s="27"/>
      <c r="AH7" s="32"/>
      <c r="AI7" s="92"/>
      <c r="AJ7" s="91"/>
    </row>
    <row r="8" spans="2:36" s="5" customFormat="1" ht="35" customHeight="1" x14ac:dyDescent="0.2">
      <c r="B8" s="23"/>
      <c r="C8" s="35" t="str">
        <f t="shared" si="4"/>
        <v/>
      </c>
      <c r="D8" s="27"/>
      <c r="E8" s="47" t="str">
        <f t="shared" si="5"/>
        <v/>
      </c>
      <c r="F8" s="52" t="str">
        <f t="shared" si="6"/>
        <v/>
      </c>
      <c r="G8" s="62"/>
      <c r="H8" s="55"/>
      <c r="I8" s="26"/>
      <c r="J8" s="27"/>
      <c r="K8" s="27"/>
      <c r="L8" s="27"/>
      <c r="M8" s="32"/>
      <c r="N8" s="92"/>
      <c r="O8" s="92"/>
      <c r="P8" s="23"/>
      <c r="Q8" s="27"/>
      <c r="R8" s="27"/>
      <c r="S8" s="27"/>
      <c r="T8" s="32"/>
      <c r="U8" s="92"/>
      <c r="V8" s="92"/>
      <c r="W8" s="23"/>
      <c r="X8" s="27"/>
      <c r="Y8" s="27"/>
      <c r="Z8" s="27"/>
      <c r="AA8" s="32"/>
      <c r="AB8" s="92"/>
      <c r="AC8" s="92"/>
      <c r="AD8" s="23"/>
      <c r="AE8" s="27"/>
      <c r="AF8" s="27"/>
      <c r="AG8" s="27"/>
      <c r="AH8" s="32"/>
      <c r="AI8" s="92"/>
      <c r="AJ8" s="91"/>
    </row>
    <row r="9" spans="2:36" s="5" customFormat="1" ht="35" customHeight="1" x14ac:dyDescent="0.2">
      <c r="B9" s="23"/>
      <c r="C9" s="35" t="str">
        <f t="shared" si="4"/>
        <v/>
      </c>
      <c r="D9" s="27"/>
      <c r="E9" s="47" t="str">
        <f t="shared" si="5"/>
        <v/>
      </c>
      <c r="F9" s="52" t="str">
        <f t="shared" si="6"/>
        <v/>
      </c>
      <c r="G9" s="62"/>
      <c r="H9" s="55"/>
      <c r="I9" s="26"/>
      <c r="J9" s="27"/>
      <c r="K9" s="27"/>
      <c r="L9" s="27"/>
      <c r="M9" s="32"/>
      <c r="N9" s="92"/>
      <c r="O9" s="92"/>
      <c r="P9" s="23"/>
      <c r="Q9" s="27"/>
      <c r="R9" s="27"/>
      <c r="S9" s="27"/>
      <c r="T9" s="32"/>
      <c r="U9" s="92"/>
      <c r="V9" s="92"/>
      <c r="W9" s="23"/>
      <c r="X9" s="27"/>
      <c r="Y9" s="27"/>
      <c r="Z9" s="27"/>
      <c r="AA9" s="32"/>
      <c r="AB9" s="92"/>
      <c r="AC9" s="92"/>
      <c r="AD9" s="23"/>
      <c r="AE9" s="27"/>
      <c r="AF9" s="27"/>
      <c r="AG9" s="27"/>
      <c r="AH9" s="32"/>
      <c r="AI9" s="92"/>
      <c r="AJ9" s="91"/>
    </row>
    <row r="10" spans="2:36" s="5" customFormat="1" ht="35" customHeight="1" x14ac:dyDescent="0.2">
      <c r="B10" s="23"/>
      <c r="C10" s="35" t="str">
        <f t="shared" si="4"/>
        <v/>
      </c>
      <c r="D10" s="27"/>
      <c r="E10" s="47" t="str">
        <f t="shared" si="5"/>
        <v/>
      </c>
      <c r="F10" s="52" t="str">
        <f t="shared" si="6"/>
        <v/>
      </c>
      <c r="G10" s="62"/>
      <c r="H10" s="55"/>
      <c r="I10" s="26"/>
      <c r="J10" s="27"/>
      <c r="K10" s="27"/>
      <c r="L10" s="27"/>
      <c r="M10" s="32"/>
      <c r="N10" s="92"/>
      <c r="O10" s="92"/>
      <c r="P10" s="23"/>
      <c r="Q10" s="27"/>
      <c r="R10" s="27"/>
      <c r="S10" s="27"/>
      <c r="T10" s="32"/>
      <c r="U10" s="92"/>
      <c r="V10" s="92"/>
      <c r="W10" s="23"/>
      <c r="X10" s="27"/>
      <c r="Y10" s="27"/>
      <c r="Z10" s="27"/>
      <c r="AA10" s="32"/>
      <c r="AB10" s="92"/>
      <c r="AC10" s="92"/>
      <c r="AD10" s="23"/>
      <c r="AE10" s="27"/>
      <c r="AF10" s="27"/>
      <c r="AG10" s="27"/>
      <c r="AH10" s="32"/>
      <c r="AI10" s="92"/>
      <c r="AJ10" s="91"/>
    </row>
    <row r="11" spans="2:36" s="5" customFormat="1" ht="35" customHeight="1" x14ac:dyDescent="0.2">
      <c r="B11" s="23"/>
      <c r="C11" s="35" t="str">
        <f t="shared" si="4"/>
        <v/>
      </c>
      <c r="D11" s="27"/>
      <c r="E11" s="47" t="str">
        <f t="shared" si="5"/>
        <v/>
      </c>
      <c r="F11" s="52" t="str">
        <f t="shared" si="6"/>
        <v/>
      </c>
      <c r="G11" s="62"/>
      <c r="H11" s="55"/>
      <c r="I11" s="26"/>
      <c r="J11" s="27"/>
      <c r="K11" s="27"/>
      <c r="L11" s="27"/>
      <c r="M11" s="32"/>
      <c r="N11" s="92"/>
      <c r="O11" s="92"/>
      <c r="P11" s="23"/>
      <c r="Q11" s="27"/>
      <c r="R11" s="27"/>
      <c r="S11" s="27"/>
      <c r="T11" s="32"/>
      <c r="U11" s="92"/>
      <c r="V11" s="92"/>
      <c r="W11" s="23"/>
      <c r="X11" s="27"/>
      <c r="Y11" s="27"/>
      <c r="Z11" s="27"/>
      <c r="AA11" s="32"/>
      <c r="AB11" s="92"/>
      <c r="AC11" s="92"/>
      <c r="AD11" s="23"/>
      <c r="AE11" s="27"/>
      <c r="AF11" s="27"/>
      <c r="AG11" s="27"/>
      <c r="AH11" s="32"/>
      <c r="AI11" s="92"/>
      <c r="AJ11" s="91"/>
    </row>
    <row r="12" spans="2:36" s="5" customFormat="1" ht="35" customHeight="1" x14ac:dyDescent="0.2">
      <c r="B12" s="23"/>
      <c r="C12" s="35" t="str">
        <f t="shared" si="4"/>
        <v/>
      </c>
      <c r="D12" s="27"/>
      <c r="E12" s="47" t="str">
        <f t="shared" si="5"/>
        <v/>
      </c>
      <c r="F12" s="52" t="str">
        <f t="shared" si="6"/>
        <v/>
      </c>
      <c r="G12" s="62"/>
      <c r="H12" s="55"/>
      <c r="I12" s="26"/>
      <c r="J12" s="27"/>
      <c r="K12" s="27"/>
      <c r="L12" s="27"/>
      <c r="M12" s="32"/>
      <c r="N12" s="92"/>
      <c r="O12" s="92"/>
      <c r="P12" s="23"/>
      <c r="Q12" s="27"/>
      <c r="R12" s="27"/>
      <c r="S12" s="27"/>
      <c r="T12" s="32"/>
      <c r="U12" s="92"/>
      <c r="V12" s="92"/>
      <c r="W12" s="23"/>
      <c r="X12" s="27"/>
      <c r="Y12" s="27"/>
      <c r="Z12" s="27"/>
      <c r="AA12" s="32"/>
      <c r="AB12" s="92"/>
      <c r="AC12" s="92"/>
      <c r="AD12" s="23"/>
      <c r="AE12" s="27"/>
      <c r="AF12" s="27"/>
      <c r="AG12" s="27"/>
      <c r="AH12" s="32"/>
      <c r="AI12" s="92"/>
      <c r="AJ12" s="91"/>
    </row>
    <row r="13" spans="2:36" s="5" customFormat="1" ht="35" customHeight="1" x14ac:dyDescent="0.2">
      <c r="B13" s="23"/>
      <c r="C13" s="35" t="str">
        <f t="shared" si="4"/>
        <v/>
      </c>
      <c r="D13" s="27"/>
      <c r="E13" s="47" t="str">
        <f t="shared" si="5"/>
        <v/>
      </c>
      <c r="F13" s="52" t="str">
        <f t="shared" si="6"/>
        <v/>
      </c>
      <c r="G13" s="62"/>
      <c r="H13" s="55"/>
      <c r="I13" s="26"/>
      <c r="J13" s="27"/>
      <c r="K13" s="27"/>
      <c r="L13" s="27"/>
      <c r="M13" s="32"/>
      <c r="N13" s="92"/>
      <c r="O13" s="92"/>
      <c r="P13" s="23"/>
      <c r="Q13" s="27"/>
      <c r="R13" s="27"/>
      <c r="S13" s="27"/>
      <c r="T13" s="32"/>
      <c r="U13" s="92"/>
      <c r="V13" s="92"/>
      <c r="W13" s="23"/>
      <c r="X13" s="27"/>
      <c r="Y13" s="27"/>
      <c r="Z13" s="27"/>
      <c r="AA13" s="32"/>
      <c r="AB13" s="92"/>
      <c r="AC13" s="92"/>
      <c r="AD13" s="23"/>
      <c r="AE13" s="27"/>
      <c r="AF13" s="27"/>
      <c r="AG13" s="27"/>
      <c r="AH13" s="32"/>
      <c r="AI13" s="92"/>
      <c r="AJ13" s="91"/>
    </row>
    <row r="14" spans="2:36" s="5" customFormat="1" ht="35" customHeight="1" x14ac:dyDescent="0.2">
      <c r="B14" s="23"/>
      <c r="C14" s="35" t="str">
        <f t="shared" si="4"/>
        <v/>
      </c>
      <c r="D14" s="27"/>
      <c r="E14" s="47" t="str">
        <f t="shared" si="5"/>
        <v/>
      </c>
      <c r="F14" s="52" t="str">
        <f t="shared" si="6"/>
        <v/>
      </c>
      <c r="G14" s="62"/>
      <c r="H14" s="55"/>
      <c r="I14" s="26"/>
      <c r="J14" s="27"/>
      <c r="K14" s="27"/>
      <c r="L14" s="27"/>
      <c r="M14" s="32"/>
      <c r="N14" s="92"/>
      <c r="O14" s="92"/>
      <c r="P14" s="23"/>
      <c r="Q14" s="27"/>
      <c r="R14" s="27"/>
      <c r="S14" s="27"/>
      <c r="T14" s="32"/>
      <c r="U14" s="92"/>
      <c r="V14" s="92"/>
      <c r="W14" s="23"/>
      <c r="X14" s="27"/>
      <c r="Y14" s="27"/>
      <c r="Z14" s="27"/>
      <c r="AA14" s="32"/>
      <c r="AB14" s="92"/>
      <c r="AC14" s="92"/>
      <c r="AD14" s="23"/>
      <c r="AE14" s="27"/>
      <c r="AF14" s="27"/>
      <c r="AG14" s="27"/>
      <c r="AH14" s="32"/>
      <c r="AI14" s="92"/>
      <c r="AJ14" s="91"/>
    </row>
    <row r="15" spans="2:36" s="5" customFormat="1" ht="35" customHeight="1" x14ac:dyDescent="0.2">
      <c r="B15" s="23"/>
      <c r="C15" s="35" t="str">
        <f t="shared" si="4"/>
        <v/>
      </c>
      <c r="D15" s="27"/>
      <c r="E15" s="47" t="str">
        <f t="shared" si="5"/>
        <v/>
      </c>
      <c r="F15" s="52" t="str">
        <f t="shared" si="6"/>
        <v/>
      </c>
      <c r="G15" s="62"/>
      <c r="H15" s="55"/>
      <c r="I15" s="26"/>
      <c r="J15" s="27"/>
      <c r="K15" s="27"/>
      <c r="L15" s="27"/>
      <c r="M15" s="32"/>
      <c r="N15" s="92"/>
      <c r="O15" s="92"/>
      <c r="P15" s="23"/>
      <c r="Q15" s="27"/>
      <c r="R15" s="27"/>
      <c r="S15" s="27"/>
      <c r="T15" s="32"/>
      <c r="U15" s="92"/>
      <c r="V15" s="92"/>
      <c r="W15" s="23"/>
      <c r="X15" s="27"/>
      <c r="Y15" s="27"/>
      <c r="Z15" s="27"/>
      <c r="AA15" s="32"/>
      <c r="AB15" s="92"/>
      <c r="AC15" s="92"/>
      <c r="AD15" s="23"/>
      <c r="AE15" s="27"/>
      <c r="AF15" s="27"/>
      <c r="AG15" s="27"/>
      <c r="AH15" s="32"/>
      <c r="AI15" s="92"/>
      <c r="AJ15" s="91"/>
    </row>
    <row r="16" spans="2:36" s="5" customFormat="1" ht="35" customHeight="1" x14ac:dyDescent="0.2">
      <c r="B16" s="23"/>
      <c r="C16" s="35" t="str">
        <f t="shared" si="4"/>
        <v/>
      </c>
      <c r="D16" s="27"/>
      <c r="E16" s="47" t="str">
        <f t="shared" si="5"/>
        <v/>
      </c>
      <c r="F16" s="52" t="str">
        <f t="shared" si="6"/>
        <v/>
      </c>
      <c r="G16" s="62"/>
      <c r="H16" s="55"/>
      <c r="I16" s="26"/>
      <c r="J16" s="27"/>
      <c r="K16" s="27"/>
      <c r="L16" s="27"/>
      <c r="M16" s="32"/>
      <c r="N16" s="92"/>
      <c r="O16" s="92"/>
      <c r="P16" s="23"/>
      <c r="Q16" s="27"/>
      <c r="R16" s="27"/>
      <c r="S16" s="27"/>
      <c r="T16" s="32"/>
      <c r="U16" s="92"/>
      <c r="V16" s="92"/>
      <c r="W16" s="23"/>
      <c r="X16" s="27"/>
      <c r="Y16" s="27"/>
      <c r="Z16" s="27"/>
      <c r="AA16" s="32"/>
      <c r="AB16" s="92"/>
      <c r="AC16" s="92"/>
      <c r="AD16" s="23"/>
      <c r="AE16" s="27"/>
      <c r="AF16" s="27"/>
      <c r="AG16" s="27"/>
      <c r="AH16" s="32"/>
      <c r="AI16" s="92"/>
      <c r="AJ16" s="91"/>
    </row>
    <row r="17" spans="2:36" s="5" customFormat="1" ht="35" customHeight="1" x14ac:dyDescent="0.2">
      <c r="B17" s="23"/>
      <c r="C17" s="35" t="str">
        <f t="shared" si="4"/>
        <v/>
      </c>
      <c r="D17" s="27"/>
      <c r="E17" s="47" t="str">
        <f t="shared" si="5"/>
        <v/>
      </c>
      <c r="F17" s="52" t="str">
        <f t="shared" si="6"/>
        <v/>
      </c>
      <c r="G17" s="62"/>
      <c r="H17" s="55"/>
      <c r="I17" s="26"/>
      <c r="J17" s="27"/>
      <c r="K17" s="27"/>
      <c r="L17" s="27"/>
      <c r="M17" s="32"/>
      <c r="N17" s="92"/>
      <c r="O17" s="92"/>
      <c r="P17" s="23"/>
      <c r="Q17" s="27"/>
      <c r="R17" s="27"/>
      <c r="S17" s="27"/>
      <c r="T17" s="32"/>
      <c r="U17" s="92"/>
      <c r="V17" s="92"/>
      <c r="W17" s="23"/>
      <c r="X17" s="27"/>
      <c r="Y17" s="27"/>
      <c r="Z17" s="27"/>
      <c r="AA17" s="32"/>
      <c r="AB17" s="92"/>
      <c r="AC17" s="92"/>
      <c r="AD17" s="23"/>
      <c r="AE17" s="27"/>
      <c r="AF17" s="27"/>
      <c r="AG17" s="27"/>
      <c r="AH17" s="32"/>
      <c r="AI17" s="92"/>
      <c r="AJ17" s="91"/>
    </row>
    <row r="18" spans="2:36" s="5" customFormat="1" ht="35" customHeight="1" x14ac:dyDescent="0.2">
      <c r="B18" s="23"/>
      <c r="C18" s="35" t="str">
        <f t="shared" si="4"/>
        <v/>
      </c>
      <c r="D18" s="27"/>
      <c r="E18" s="47" t="str">
        <f t="shared" si="5"/>
        <v/>
      </c>
      <c r="F18" s="52" t="str">
        <f t="shared" si="6"/>
        <v/>
      </c>
      <c r="G18" s="62"/>
      <c r="H18" s="55"/>
      <c r="I18" s="26"/>
      <c r="J18" s="27"/>
      <c r="K18" s="27"/>
      <c r="L18" s="27"/>
      <c r="M18" s="32"/>
      <c r="N18" s="92"/>
      <c r="O18" s="92"/>
      <c r="P18" s="23"/>
      <c r="Q18" s="27"/>
      <c r="R18" s="27"/>
      <c r="S18" s="27"/>
      <c r="T18" s="32"/>
      <c r="U18" s="92"/>
      <c r="V18" s="92"/>
      <c r="W18" s="23"/>
      <c r="X18" s="27"/>
      <c r="Y18" s="27"/>
      <c r="Z18" s="27"/>
      <c r="AA18" s="32"/>
      <c r="AB18" s="92"/>
      <c r="AC18" s="92"/>
      <c r="AD18" s="23"/>
      <c r="AE18" s="27"/>
      <c r="AF18" s="27"/>
      <c r="AG18" s="27"/>
      <c r="AH18" s="32"/>
      <c r="AI18" s="92"/>
      <c r="AJ18" s="91"/>
    </row>
    <row r="19" spans="2:36" s="5" customFormat="1" ht="35" customHeight="1" x14ac:dyDescent="0.2">
      <c r="B19" s="23"/>
      <c r="C19" s="35" t="str">
        <f t="shared" si="4"/>
        <v/>
      </c>
      <c r="D19" s="27"/>
      <c r="E19" s="47" t="str">
        <f t="shared" si="5"/>
        <v/>
      </c>
      <c r="F19" s="52" t="str">
        <f t="shared" si="6"/>
        <v/>
      </c>
      <c r="G19" s="62"/>
      <c r="H19" s="55"/>
      <c r="I19" s="26"/>
      <c r="J19" s="27"/>
      <c r="K19" s="27"/>
      <c r="L19" s="27"/>
      <c r="M19" s="32"/>
      <c r="N19" s="92"/>
      <c r="O19" s="92"/>
      <c r="P19" s="23"/>
      <c r="Q19" s="27"/>
      <c r="R19" s="27"/>
      <c r="S19" s="27"/>
      <c r="T19" s="32"/>
      <c r="U19" s="92"/>
      <c r="V19" s="92"/>
      <c r="W19" s="23"/>
      <c r="X19" s="27"/>
      <c r="Y19" s="27"/>
      <c r="Z19" s="27"/>
      <c r="AA19" s="32"/>
      <c r="AB19" s="92"/>
      <c r="AC19" s="92"/>
      <c r="AD19" s="23"/>
      <c r="AE19" s="27"/>
      <c r="AF19" s="27"/>
      <c r="AG19" s="27"/>
      <c r="AH19" s="32"/>
      <c r="AI19" s="92"/>
      <c r="AJ19" s="91"/>
    </row>
    <row r="20" spans="2:36" s="5" customFormat="1" ht="35" customHeight="1" x14ac:dyDescent="0.2">
      <c r="B20" s="23"/>
      <c r="C20" s="35" t="str">
        <f t="shared" si="4"/>
        <v/>
      </c>
      <c r="D20" s="27"/>
      <c r="E20" s="47" t="str">
        <f t="shared" si="5"/>
        <v/>
      </c>
      <c r="F20" s="52" t="str">
        <f t="shared" si="6"/>
        <v/>
      </c>
      <c r="G20" s="62"/>
      <c r="H20" s="55"/>
      <c r="I20" s="26"/>
      <c r="J20" s="27"/>
      <c r="K20" s="27"/>
      <c r="L20" s="27"/>
      <c r="M20" s="32"/>
      <c r="N20" s="92"/>
      <c r="O20" s="92"/>
      <c r="P20" s="23"/>
      <c r="Q20" s="27"/>
      <c r="R20" s="27"/>
      <c r="S20" s="27"/>
      <c r="T20" s="32"/>
      <c r="U20" s="92"/>
      <c r="V20" s="92"/>
      <c r="W20" s="23"/>
      <c r="X20" s="27"/>
      <c r="Y20" s="27"/>
      <c r="Z20" s="27"/>
      <c r="AA20" s="32"/>
      <c r="AB20" s="92"/>
      <c r="AC20" s="92"/>
      <c r="AD20" s="23"/>
      <c r="AE20" s="27"/>
      <c r="AF20" s="27"/>
      <c r="AG20" s="27"/>
      <c r="AH20" s="32"/>
      <c r="AI20" s="92"/>
      <c r="AJ20" s="91"/>
    </row>
    <row r="21" spans="2:36" s="5" customFormat="1" ht="35" customHeight="1" x14ac:dyDescent="0.2">
      <c r="B21" s="23"/>
      <c r="C21" s="35" t="str">
        <f t="shared" si="4"/>
        <v/>
      </c>
      <c r="D21" s="27"/>
      <c r="E21" s="47" t="str">
        <f t="shared" si="5"/>
        <v/>
      </c>
      <c r="F21" s="52" t="str">
        <f t="shared" si="6"/>
        <v/>
      </c>
      <c r="G21" s="62"/>
      <c r="H21" s="55"/>
      <c r="I21" s="26"/>
      <c r="J21" s="27"/>
      <c r="K21" s="27"/>
      <c r="L21" s="27"/>
      <c r="M21" s="32"/>
      <c r="N21" s="92"/>
      <c r="O21" s="92"/>
      <c r="P21" s="23"/>
      <c r="Q21" s="27"/>
      <c r="R21" s="27"/>
      <c r="S21" s="27"/>
      <c r="T21" s="32"/>
      <c r="U21" s="92"/>
      <c r="V21" s="92"/>
      <c r="W21" s="23"/>
      <c r="X21" s="27"/>
      <c r="Y21" s="27"/>
      <c r="Z21" s="27"/>
      <c r="AA21" s="32"/>
      <c r="AB21" s="92"/>
      <c r="AC21" s="92"/>
      <c r="AD21" s="23"/>
      <c r="AE21" s="27"/>
      <c r="AF21" s="27"/>
      <c r="AG21" s="27"/>
      <c r="AH21" s="32"/>
      <c r="AI21" s="92"/>
      <c r="AJ21" s="91"/>
    </row>
    <row r="22" spans="2:36" s="5" customFormat="1" ht="35" customHeight="1" x14ac:dyDescent="0.2">
      <c r="B22" s="23"/>
      <c r="C22" s="35" t="str">
        <f t="shared" si="4"/>
        <v/>
      </c>
      <c r="D22" s="27"/>
      <c r="E22" s="47" t="str">
        <f t="shared" si="5"/>
        <v/>
      </c>
      <c r="F22" s="52" t="str">
        <f t="shared" si="6"/>
        <v/>
      </c>
      <c r="G22" s="62"/>
      <c r="H22" s="55"/>
      <c r="I22" s="26"/>
      <c r="J22" s="27"/>
      <c r="K22" s="27"/>
      <c r="L22" s="27"/>
      <c r="M22" s="32"/>
      <c r="N22" s="92"/>
      <c r="O22" s="92"/>
      <c r="P22" s="23"/>
      <c r="Q22" s="27"/>
      <c r="R22" s="27"/>
      <c r="S22" s="27"/>
      <c r="T22" s="32"/>
      <c r="U22" s="92"/>
      <c r="V22" s="92"/>
      <c r="W22" s="23"/>
      <c r="X22" s="27"/>
      <c r="Y22" s="27"/>
      <c r="Z22" s="27"/>
      <c r="AA22" s="32"/>
      <c r="AB22" s="92"/>
      <c r="AC22" s="92"/>
      <c r="AD22" s="23"/>
      <c r="AE22" s="27"/>
      <c r="AF22" s="27"/>
      <c r="AG22" s="27"/>
      <c r="AH22" s="32"/>
      <c r="AI22" s="92"/>
      <c r="AJ22" s="91"/>
    </row>
    <row r="23" spans="2:36" s="5" customFormat="1" ht="35" customHeight="1" x14ac:dyDescent="0.2">
      <c r="B23" s="23"/>
      <c r="C23" s="35" t="str">
        <f t="shared" si="4"/>
        <v/>
      </c>
      <c r="D23" s="27"/>
      <c r="E23" s="47" t="str">
        <f t="shared" si="5"/>
        <v/>
      </c>
      <c r="F23" s="52" t="str">
        <f t="shared" si="6"/>
        <v/>
      </c>
      <c r="G23" s="62"/>
      <c r="H23" s="55"/>
      <c r="I23" s="26"/>
      <c r="J23" s="27"/>
      <c r="K23" s="27"/>
      <c r="L23" s="27"/>
      <c r="M23" s="32"/>
      <c r="N23" s="92"/>
      <c r="O23" s="92"/>
      <c r="P23" s="23"/>
      <c r="Q23" s="27"/>
      <c r="R23" s="27"/>
      <c r="S23" s="27"/>
      <c r="T23" s="32"/>
      <c r="U23" s="92"/>
      <c r="V23" s="92"/>
      <c r="W23" s="23"/>
      <c r="X23" s="27"/>
      <c r="Y23" s="27"/>
      <c r="Z23" s="27"/>
      <c r="AA23" s="32"/>
      <c r="AB23" s="92"/>
      <c r="AC23" s="92"/>
      <c r="AD23" s="23"/>
      <c r="AE23" s="27"/>
      <c r="AF23" s="27"/>
      <c r="AG23" s="27"/>
      <c r="AH23" s="32"/>
      <c r="AI23" s="92"/>
      <c r="AJ23" s="91"/>
    </row>
    <row r="24" spans="2:36" s="5" customFormat="1" ht="35" customHeight="1" x14ac:dyDescent="0.2">
      <c r="B24" s="23"/>
      <c r="C24" s="35" t="str">
        <f t="shared" si="4"/>
        <v/>
      </c>
      <c r="D24" s="27"/>
      <c r="E24" s="47" t="str">
        <f t="shared" si="5"/>
        <v/>
      </c>
      <c r="F24" s="52" t="str">
        <f t="shared" si="6"/>
        <v/>
      </c>
      <c r="G24" s="62"/>
      <c r="H24" s="55"/>
      <c r="I24" s="26"/>
      <c r="J24" s="27"/>
      <c r="K24" s="27"/>
      <c r="L24" s="27"/>
      <c r="M24" s="32"/>
      <c r="N24" s="92"/>
      <c r="O24" s="92"/>
      <c r="P24" s="23"/>
      <c r="Q24" s="27"/>
      <c r="R24" s="27"/>
      <c r="S24" s="27"/>
      <c r="T24" s="32"/>
      <c r="U24" s="92"/>
      <c r="V24" s="92"/>
      <c r="W24" s="23"/>
      <c r="X24" s="27"/>
      <c r="Y24" s="27"/>
      <c r="Z24" s="27"/>
      <c r="AA24" s="32"/>
      <c r="AB24" s="92"/>
      <c r="AC24" s="92"/>
      <c r="AD24" s="23"/>
      <c r="AE24" s="27"/>
      <c r="AF24" s="27"/>
      <c r="AG24" s="27"/>
      <c r="AH24" s="32"/>
      <c r="AI24" s="92"/>
      <c r="AJ24" s="91"/>
    </row>
    <row r="25" spans="2:36" s="5" customFormat="1" ht="35" customHeight="1" thickBot="1" x14ac:dyDescent="0.25">
      <c r="B25" s="24"/>
      <c r="C25" s="36" t="str">
        <f>IF(ISBLANK(B25),"",B25+SUM(I25:AI25))</f>
        <v/>
      </c>
      <c r="D25" s="29"/>
      <c r="E25" s="50" t="str">
        <f t="shared" si="5"/>
        <v/>
      </c>
      <c r="F25" s="53" t="str">
        <f t="shared" si="6"/>
        <v/>
      </c>
      <c r="G25" s="63"/>
      <c r="H25" s="56"/>
      <c r="I25" s="28"/>
      <c r="J25" s="29"/>
      <c r="K25" s="29"/>
      <c r="L25" s="29"/>
      <c r="M25" s="33"/>
      <c r="N25" s="92"/>
      <c r="O25" s="92"/>
      <c r="P25" s="24"/>
      <c r="Q25" s="29"/>
      <c r="R25" s="29"/>
      <c r="S25" s="29"/>
      <c r="T25" s="33"/>
      <c r="U25" s="92"/>
      <c r="V25" s="92"/>
      <c r="W25" s="24"/>
      <c r="X25" s="29"/>
      <c r="Y25" s="29"/>
      <c r="Z25" s="29"/>
      <c r="AA25" s="33"/>
      <c r="AB25" s="92"/>
      <c r="AC25" s="92"/>
      <c r="AD25" s="24"/>
      <c r="AE25" s="29"/>
      <c r="AF25" s="29"/>
      <c r="AG25" s="29"/>
      <c r="AH25" s="33"/>
      <c r="AI25" s="92"/>
      <c r="AJ25" s="91"/>
    </row>
    <row r="26" spans="2:36" ht="17" thickBot="1" x14ac:dyDescent="0.25">
      <c r="B26" s="79"/>
      <c r="C26" s="80"/>
      <c r="D26" s="80"/>
      <c r="E26" s="80"/>
      <c r="F26" s="80"/>
      <c r="G26" s="80"/>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row>
    <row r="27" spans="2:36" s="5" customFormat="1" ht="35" customHeight="1" thickBot="1" x14ac:dyDescent="0.25">
      <c r="B27" s="79"/>
      <c r="C27" s="80"/>
      <c r="D27" s="80"/>
      <c r="E27" s="80"/>
      <c r="F27" s="80"/>
      <c r="G27" s="80"/>
      <c r="H27" s="18" t="s">
        <v>10</v>
      </c>
      <c r="I27" s="17">
        <f>SUM(I5:I25)</f>
        <v>850</v>
      </c>
      <c r="J27" s="15">
        <f>SUM(J5:J25)</f>
        <v>600</v>
      </c>
      <c r="K27" s="15">
        <f>SUM(K5:K25)</f>
        <v>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row>
    <row r="28" spans="2:36" ht="35" customHeight="1" thickBot="1" x14ac:dyDescent="0.25">
      <c r="B28" s="81"/>
      <c r="C28" s="82"/>
      <c r="D28" s="82"/>
      <c r="E28" s="82"/>
      <c r="F28" s="82"/>
      <c r="G28" s="82"/>
      <c r="H28" s="19" t="s">
        <v>9</v>
      </c>
      <c r="I28" s="83">
        <f>SUM(I5:M25)</f>
        <v>1450</v>
      </c>
      <c r="J28" s="84"/>
      <c r="K28" s="84"/>
      <c r="L28" s="84"/>
      <c r="M28" s="84"/>
      <c r="N28" s="93"/>
      <c r="O28" s="94"/>
      <c r="P28" s="84">
        <f>SUM(P5:T25)</f>
        <v>0</v>
      </c>
      <c r="Q28" s="84"/>
      <c r="R28" s="84"/>
      <c r="S28" s="84"/>
      <c r="T28" s="84"/>
      <c r="U28" s="93"/>
      <c r="V28" s="94"/>
      <c r="W28" s="84">
        <f>SUM(W5:AA25)</f>
        <v>0</v>
      </c>
      <c r="X28" s="84"/>
      <c r="Y28" s="84"/>
      <c r="Z28" s="84"/>
      <c r="AA28" s="84"/>
      <c r="AB28" s="93"/>
      <c r="AC28" s="94"/>
      <c r="AD28" s="84">
        <f>SUM(AD5:AH25)</f>
        <v>0</v>
      </c>
      <c r="AE28" s="84"/>
      <c r="AF28" s="84"/>
      <c r="AG28" s="84"/>
      <c r="AH28" s="84"/>
      <c r="AI28" s="93"/>
      <c r="AJ28" s="94"/>
    </row>
    <row r="29" spans="2:36"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row>
    <row r="30" spans="2:36" ht="33" customHeight="1" thickBot="1" x14ac:dyDescent="0.25">
      <c r="E30" s="69" t="s">
        <v>7</v>
      </c>
      <c r="F30" s="70"/>
      <c r="G30" s="73">
        <f>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f>
        <v>2</v>
      </c>
      <c r="H30" s="20" t="s">
        <v>1</v>
      </c>
      <c r="I30" s="75">
        <f>SUM(I5:AI25)</f>
        <v>1450</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2:36" ht="33" customHeight="1" thickBot="1" x14ac:dyDescent="0.25">
      <c r="E31" s="71"/>
      <c r="F31" s="72"/>
      <c r="G31" s="74"/>
      <c r="H31" s="21" t="s">
        <v>2</v>
      </c>
      <c r="I31" s="75">
        <f>IFERROR(I30/G30,"")</f>
        <v>725</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2:36"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9:36"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9:36"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9:36"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9:36"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9:36"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sheetData>
  <sheetProtection insertRows="0" selectLockedCells="1"/>
  <mergeCells count="24">
    <mergeCell ref="B26:G28"/>
    <mergeCell ref="I30:J30"/>
    <mergeCell ref="I31:J31"/>
    <mergeCell ref="E30:F31"/>
    <mergeCell ref="G30:G31"/>
    <mergeCell ref="I28:M28"/>
    <mergeCell ref="U2:V28"/>
    <mergeCell ref="W2:Y2"/>
    <mergeCell ref="Z2:AA2"/>
    <mergeCell ref="AB2:AC28"/>
    <mergeCell ref="AD2:AF2"/>
    <mergeCell ref="W4:AA4"/>
    <mergeCell ref="I2:K2"/>
    <mergeCell ref="L2:M2"/>
    <mergeCell ref="N2:O28"/>
    <mergeCell ref="P2:R2"/>
    <mergeCell ref="S2:T2"/>
    <mergeCell ref="P28:T28"/>
    <mergeCell ref="P4:T4"/>
    <mergeCell ref="AG2:AH2"/>
    <mergeCell ref="W28:AA28"/>
    <mergeCell ref="AD28:AH28"/>
    <mergeCell ref="AI2:AJ28"/>
    <mergeCell ref="AD4:AH4"/>
  </mergeCells>
  <conditionalFormatting sqref="B5:F25">
    <cfRule type="cellIs" dxfId="25" priority="1" stopIfTrue="1" operator="lessThan">
      <formula>0</formula>
    </cfRule>
    <cfRule type="cellIs" dxfId="24" priority="2" operator="greaterThan">
      <formula>0</formula>
    </cfRule>
  </conditionalFormatting>
  <conditionalFormatting sqref="I5:M25 P5:T25 W5:AA25 AD5:AH25 I27:M27 P27:T27 W27:AA27 AD27:AH27 I28 P28 W28 AD28 J29:M29 N29:AJ31 I30:I31 K30:M31">
    <cfRule type="cellIs" dxfId="23" priority="13" stopIfTrue="1" operator="lessThan">
      <formula>0</formula>
    </cfRule>
    <cfRule type="cellIs" dxfId="22" priority="14" operator="greaterThan">
      <formula>0</formula>
    </cfRule>
  </conditionalFormatting>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2EDD8-E189-FE49-A03F-FEEE7EC1A5A8}">
  <sheetPr codeName="Blad8"/>
  <dimension ref="B1:AQ37"/>
  <sheetViews>
    <sheetView zoomScale="60" zoomScaleNormal="60" workbookViewId="0"/>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41" width="12.6640625" style="1" customWidth="1"/>
    <col min="42" max="42" width="3.6640625" style="1" customWidth="1"/>
    <col min="43" max="43" width="3.5" style="1" customWidth="1"/>
    <col min="44" max="16384" width="10.83203125" style="1"/>
  </cols>
  <sheetData>
    <row r="1" spans="2:43" ht="17" thickBot="1" x14ac:dyDescent="0.25"/>
    <row r="2" spans="2:43" ht="48" customHeight="1" thickBot="1" x14ac:dyDescent="0.25">
      <c r="B2" s="6" t="s">
        <v>13</v>
      </c>
      <c r="C2" s="7"/>
      <c r="D2" s="6" t="s">
        <v>13</v>
      </c>
      <c r="E2" s="8"/>
      <c r="F2" s="8"/>
      <c r="G2" s="6" t="s">
        <v>13</v>
      </c>
      <c r="H2" s="6" t="s">
        <v>13</v>
      </c>
      <c r="I2" s="85" t="s">
        <v>19</v>
      </c>
      <c r="J2" s="86"/>
      <c r="K2" s="87"/>
      <c r="L2" s="44">
        <v>31</v>
      </c>
      <c r="M2" s="45"/>
      <c r="N2" s="88" t="s">
        <v>8</v>
      </c>
      <c r="O2" s="89"/>
      <c r="P2" s="85" t="s">
        <v>19</v>
      </c>
      <c r="Q2" s="86"/>
      <c r="R2" s="87"/>
      <c r="S2" s="42">
        <f>L2+1</f>
        <v>32</v>
      </c>
      <c r="T2" s="43"/>
      <c r="U2" s="88" t="s">
        <v>8</v>
      </c>
      <c r="V2" s="89"/>
      <c r="W2" s="85" t="s">
        <v>19</v>
      </c>
      <c r="X2" s="86"/>
      <c r="Y2" s="87"/>
      <c r="Z2" s="42">
        <f>S2+1</f>
        <v>33</v>
      </c>
      <c r="AA2" s="43"/>
      <c r="AB2" s="88" t="s">
        <v>8</v>
      </c>
      <c r="AC2" s="89"/>
      <c r="AD2" s="85" t="s">
        <v>19</v>
      </c>
      <c r="AE2" s="86"/>
      <c r="AF2" s="87"/>
      <c r="AG2" s="42">
        <f>Z2+1</f>
        <v>34</v>
      </c>
      <c r="AH2" s="43"/>
      <c r="AI2" s="88" t="s">
        <v>8</v>
      </c>
      <c r="AJ2" s="89"/>
      <c r="AK2" s="85" t="s">
        <v>19</v>
      </c>
      <c r="AL2" s="86"/>
      <c r="AM2" s="87"/>
      <c r="AN2" s="42">
        <f>AG2+1</f>
        <v>35</v>
      </c>
      <c r="AO2" s="43"/>
      <c r="AP2" s="88" t="s">
        <v>8</v>
      </c>
      <c r="AQ2" s="89"/>
    </row>
    <row r="3" spans="2:43" s="4" customFormat="1" ht="53" customHeight="1" thickBot="1" x14ac:dyDescent="0.25">
      <c r="B3" s="57" t="s">
        <v>18</v>
      </c>
      <c r="C3" s="58" t="s">
        <v>11</v>
      </c>
      <c r="D3" s="59" t="s">
        <v>5</v>
      </c>
      <c r="E3" s="58" t="s">
        <v>3</v>
      </c>
      <c r="F3" s="58" t="s">
        <v>0</v>
      </c>
      <c r="G3" s="11" t="s">
        <v>14</v>
      </c>
      <c r="H3" s="11" t="s">
        <v>6</v>
      </c>
      <c r="I3" s="34">
        <v>45866</v>
      </c>
      <c r="J3" s="12">
        <f>I3+1</f>
        <v>45867</v>
      </c>
      <c r="K3" s="12">
        <f t="shared" ref="K3:M3" si="0">J3+1</f>
        <v>45868</v>
      </c>
      <c r="L3" s="12">
        <f t="shared" si="0"/>
        <v>45869</v>
      </c>
      <c r="M3" s="12">
        <f t="shared" si="0"/>
        <v>45870</v>
      </c>
      <c r="N3" s="90"/>
      <c r="O3" s="91"/>
      <c r="P3" s="13">
        <f>M3+3</f>
        <v>45873</v>
      </c>
      <c r="Q3" s="12">
        <f>P3+1</f>
        <v>45874</v>
      </c>
      <c r="R3" s="12">
        <f t="shared" ref="R3:T3" si="1">Q3+1</f>
        <v>45875</v>
      </c>
      <c r="S3" s="12">
        <f t="shared" si="1"/>
        <v>45876</v>
      </c>
      <c r="T3" s="12">
        <f t="shared" si="1"/>
        <v>45877</v>
      </c>
      <c r="U3" s="90"/>
      <c r="V3" s="91"/>
      <c r="W3" s="13">
        <f>T3+3</f>
        <v>45880</v>
      </c>
      <c r="X3" s="12">
        <f>W3+1</f>
        <v>45881</v>
      </c>
      <c r="Y3" s="12">
        <f t="shared" ref="Y3:AA3" si="2">X3+1</f>
        <v>45882</v>
      </c>
      <c r="Z3" s="12">
        <f t="shared" si="2"/>
        <v>45883</v>
      </c>
      <c r="AA3" s="12">
        <f t="shared" si="2"/>
        <v>45884</v>
      </c>
      <c r="AB3" s="90"/>
      <c r="AC3" s="91"/>
      <c r="AD3" s="13">
        <f>AA3+3</f>
        <v>45887</v>
      </c>
      <c r="AE3" s="12">
        <f>AD3+1</f>
        <v>45888</v>
      </c>
      <c r="AF3" s="12">
        <f t="shared" ref="AF3:AH3" si="3">AE3+1</f>
        <v>45889</v>
      </c>
      <c r="AG3" s="12">
        <f t="shared" si="3"/>
        <v>45890</v>
      </c>
      <c r="AH3" s="12">
        <f t="shared" si="3"/>
        <v>45891</v>
      </c>
      <c r="AI3" s="90"/>
      <c r="AJ3" s="91"/>
      <c r="AK3" s="13">
        <f>AH3+3</f>
        <v>45894</v>
      </c>
      <c r="AL3" s="12">
        <f>AK3+1</f>
        <v>45895</v>
      </c>
      <c r="AM3" s="12">
        <f t="shared" ref="AM3:AO3" si="4">AL3+1</f>
        <v>45896</v>
      </c>
      <c r="AN3" s="12">
        <f t="shared" si="4"/>
        <v>45897</v>
      </c>
      <c r="AO3" s="12">
        <f t="shared" si="4"/>
        <v>45898</v>
      </c>
      <c r="AP3" s="90"/>
      <c r="AQ3" s="91"/>
    </row>
    <row r="4" spans="2:43" ht="17" thickBot="1" x14ac:dyDescent="0.25">
      <c r="B4" s="37"/>
      <c r="C4" s="38"/>
      <c r="D4" s="38"/>
      <c r="E4" s="38"/>
      <c r="F4" s="38"/>
      <c r="G4" s="38"/>
      <c r="H4" s="38"/>
      <c r="I4" s="38"/>
      <c r="J4" s="38"/>
      <c r="K4" s="38"/>
      <c r="L4" s="38"/>
      <c r="M4" s="46"/>
      <c r="N4" s="90"/>
      <c r="O4" s="91"/>
      <c r="P4" s="37"/>
      <c r="Q4" s="38"/>
      <c r="R4" s="38"/>
      <c r="S4" s="38"/>
      <c r="T4" s="46"/>
      <c r="U4" s="90"/>
      <c r="V4" s="91"/>
      <c r="W4" s="37"/>
      <c r="X4" s="38"/>
      <c r="Y4" s="38"/>
      <c r="Z4" s="38"/>
      <c r="AA4" s="46"/>
      <c r="AB4" s="90"/>
      <c r="AC4" s="91"/>
      <c r="AD4" s="37"/>
      <c r="AE4" s="38"/>
      <c r="AF4" s="38"/>
      <c r="AG4" s="38"/>
      <c r="AH4" s="46"/>
      <c r="AI4" s="90"/>
      <c r="AJ4" s="91"/>
      <c r="AK4" s="37"/>
      <c r="AL4" s="38"/>
      <c r="AM4" s="38"/>
      <c r="AN4" s="38"/>
      <c r="AO4" s="46"/>
      <c r="AP4" s="90"/>
      <c r="AQ4" s="91"/>
    </row>
    <row r="5" spans="2:43" s="5" customFormat="1" ht="35" customHeight="1" x14ac:dyDescent="0.2">
      <c r="B5" s="22"/>
      <c r="C5" s="48" t="str">
        <f>IF(ISBLANK(B5),"",B5+SUM(I5:AI5))</f>
        <v/>
      </c>
      <c r="D5" s="30"/>
      <c r="E5" s="49" t="str">
        <f>IF(OR(ISBLANK(B5),ISBLANK(C5),ISBLANK(D5),D5=B5),"",(C5-B5)/(D5-B5))</f>
        <v/>
      </c>
      <c r="F5" s="51" t="str">
        <f>IF(OR(ISBLANK(C5),ISBLANK(D5)),"",D5-C5)</f>
        <v/>
      </c>
      <c r="G5" s="61"/>
      <c r="H5" s="54"/>
      <c r="I5" s="25"/>
      <c r="J5" s="30"/>
      <c r="K5" s="30"/>
      <c r="L5" s="30"/>
      <c r="M5" s="31"/>
      <c r="N5" s="90"/>
      <c r="O5" s="92"/>
      <c r="P5" s="22"/>
      <c r="Q5" s="30"/>
      <c r="R5" s="30"/>
      <c r="S5" s="30"/>
      <c r="T5" s="31"/>
      <c r="U5" s="92"/>
      <c r="V5" s="92"/>
      <c r="W5" s="22"/>
      <c r="X5" s="30"/>
      <c r="Y5" s="30"/>
      <c r="Z5" s="30"/>
      <c r="AA5" s="31"/>
      <c r="AB5" s="92"/>
      <c r="AC5" s="92"/>
      <c r="AD5" s="22"/>
      <c r="AE5" s="30"/>
      <c r="AF5" s="30"/>
      <c r="AG5" s="30"/>
      <c r="AH5" s="31"/>
      <c r="AI5" s="92"/>
      <c r="AJ5" s="92"/>
      <c r="AK5" s="22"/>
      <c r="AL5" s="30"/>
      <c r="AM5" s="30"/>
      <c r="AN5" s="30"/>
      <c r="AO5" s="31"/>
      <c r="AP5" s="92"/>
      <c r="AQ5" s="91"/>
    </row>
    <row r="6" spans="2:43" s="5" customFormat="1" ht="35" customHeight="1" x14ac:dyDescent="0.2">
      <c r="B6" s="23"/>
      <c r="C6" s="35" t="str">
        <f t="shared" ref="C6:C25" si="5">IF(ISBLANK(B6),"",B6+SUM(I6:AI6))</f>
        <v/>
      </c>
      <c r="D6" s="27"/>
      <c r="E6" s="47" t="str">
        <f t="shared" ref="E6:E25" si="6">IF(OR(ISBLANK(B6),ISBLANK(C6),ISBLANK(D6),D6=B6),"",(C6-B6)/(D6-B6))</f>
        <v/>
      </c>
      <c r="F6" s="52" t="str">
        <f t="shared" ref="F6:F25" si="7">IF(OR(ISBLANK(C6),ISBLANK(D6)),"",D6-C6)</f>
        <v/>
      </c>
      <c r="G6" s="62"/>
      <c r="H6" s="55"/>
      <c r="I6" s="26"/>
      <c r="J6" s="27"/>
      <c r="K6" s="27"/>
      <c r="L6" s="27"/>
      <c r="M6" s="32"/>
      <c r="N6" s="90"/>
      <c r="O6" s="92"/>
      <c r="P6" s="23"/>
      <c r="Q6" s="27"/>
      <c r="R6" s="27"/>
      <c r="S6" s="27"/>
      <c r="T6" s="32"/>
      <c r="U6" s="92"/>
      <c r="V6" s="92"/>
      <c r="W6" s="23"/>
      <c r="X6" s="27"/>
      <c r="Y6" s="27"/>
      <c r="Z6" s="27"/>
      <c r="AA6" s="32"/>
      <c r="AB6" s="92"/>
      <c r="AC6" s="92"/>
      <c r="AD6" s="23"/>
      <c r="AE6" s="27"/>
      <c r="AF6" s="27"/>
      <c r="AG6" s="27"/>
      <c r="AH6" s="32"/>
      <c r="AI6" s="92"/>
      <c r="AJ6" s="92"/>
      <c r="AK6" s="23"/>
      <c r="AL6" s="27"/>
      <c r="AM6" s="27"/>
      <c r="AN6" s="27"/>
      <c r="AO6" s="32"/>
      <c r="AP6" s="92"/>
      <c r="AQ6" s="91"/>
    </row>
    <row r="7" spans="2:43" s="5" customFormat="1" ht="35" customHeight="1" x14ac:dyDescent="0.2">
      <c r="B7" s="23"/>
      <c r="C7" s="35" t="str">
        <f t="shared" si="5"/>
        <v/>
      </c>
      <c r="D7" s="27"/>
      <c r="E7" s="47" t="str">
        <f t="shared" si="6"/>
        <v/>
      </c>
      <c r="F7" s="52" t="str">
        <f t="shared" si="7"/>
        <v/>
      </c>
      <c r="G7" s="62"/>
      <c r="H7" s="55"/>
      <c r="I7" s="26"/>
      <c r="J7" s="27"/>
      <c r="K7" s="27"/>
      <c r="L7" s="27"/>
      <c r="M7" s="32"/>
      <c r="N7" s="90"/>
      <c r="O7" s="92"/>
      <c r="P7" s="23"/>
      <c r="Q7" s="27"/>
      <c r="R7" s="27"/>
      <c r="S7" s="27"/>
      <c r="T7" s="32"/>
      <c r="U7" s="92"/>
      <c r="V7" s="92"/>
      <c r="W7" s="23"/>
      <c r="X7" s="27"/>
      <c r="Y7" s="27"/>
      <c r="Z7" s="27"/>
      <c r="AA7" s="32"/>
      <c r="AB7" s="92"/>
      <c r="AC7" s="92"/>
      <c r="AD7" s="23"/>
      <c r="AE7" s="27"/>
      <c r="AF7" s="27"/>
      <c r="AG7" s="27"/>
      <c r="AH7" s="32"/>
      <c r="AI7" s="92"/>
      <c r="AJ7" s="92"/>
      <c r="AK7" s="23"/>
      <c r="AL7" s="27"/>
      <c r="AM7" s="27"/>
      <c r="AN7" s="27"/>
      <c r="AO7" s="32"/>
      <c r="AP7" s="92"/>
      <c r="AQ7" s="91"/>
    </row>
    <row r="8" spans="2:43" s="5" customFormat="1" ht="35" customHeight="1" x14ac:dyDescent="0.2">
      <c r="B8" s="23"/>
      <c r="C8" s="35" t="str">
        <f t="shared" si="5"/>
        <v/>
      </c>
      <c r="D8" s="27"/>
      <c r="E8" s="47" t="str">
        <f t="shared" si="6"/>
        <v/>
      </c>
      <c r="F8" s="52" t="str">
        <f t="shared" si="7"/>
        <v/>
      </c>
      <c r="G8" s="62"/>
      <c r="H8" s="55"/>
      <c r="I8" s="26"/>
      <c r="J8" s="27"/>
      <c r="K8" s="27"/>
      <c r="L8" s="27"/>
      <c r="M8" s="32"/>
      <c r="N8" s="90"/>
      <c r="O8" s="92"/>
      <c r="P8" s="23"/>
      <c r="Q8" s="27"/>
      <c r="R8" s="27"/>
      <c r="S8" s="27"/>
      <c r="T8" s="32"/>
      <c r="U8" s="92"/>
      <c r="V8" s="92"/>
      <c r="W8" s="23"/>
      <c r="X8" s="27"/>
      <c r="Y8" s="27"/>
      <c r="Z8" s="27"/>
      <c r="AA8" s="32"/>
      <c r="AB8" s="92"/>
      <c r="AC8" s="92"/>
      <c r="AD8" s="23"/>
      <c r="AE8" s="27"/>
      <c r="AF8" s="27"/>
      <c r="AG8" s="27"/>
      <c r="AH8" s="32"/>
      <c r="AI8" s="92"/>
      <c r="AJ8" s="92"/>
      <c r="AK8" s="23"/>
      <c r="AL8" s="27"/>
      <c r="AM8" s="27"/>
      <c r="AN8" s="27"/>
      <c r="AO8" s="32"/>
      <c r="AP8" s="92"/>
      <c r="AQ8" s="91"/>
    </row>
    <row r="9" spans="2:43" s="5" customFormat="1" ht="35" customHeight="1" x14ac:dyDescent="0.2">
      <c r="B9" s="23"/>
      <c r="C9" s="35" t="str">
        <f t="shared" si="5"/>
        <v/>
      </c>
      <c r="D9" s="27"/>
      <c r="E9" s="47" t="str">
        <f t="shared" si="6"/>
        <v/>
      </c>
      <c r="F9" s="52" t="str">
        <f t="shared" si="7"/>
        <v/>
      </c>
      <c r="G9" s="62"/>
      <c r="H9" s="55"/>
      <c r="I9" s="26"/>
      <c r="J9" s="27"/>
      <c r="K9" s="27"/>
      <c r="L9" s="27"/>
      <c r="M9" s="32"/>
      <c r="N9" s="90"/>
      <c r="O9" s="92"/>
      <c r="P9" s="23"/>
      <c r="Q9" s="27"/>
      <c r="R9" s="27"/>
      <c r="S9" s="27"/>
      <c r="T9" s="32"/>
      <c r="U9" s="92"/>
      <c r="V9" s="92"/>
      <c r="W9" s="23"/>
      <c r="X9" s="27"/>
      <c r="Y9" s="27"/>
      <c r="Z9" s="27"/>
      <c r="AA9" s="32"/>
      <c r="AB9" s="92"/>
      <c r="AC9" s="92"/>
      <c r="AD9" s="23"/>
      <c r="AE9" s="27"/>
      <c r="AF9" s="27"/>
      <c r="AG9" s="27"/>
      <c r="AH9" s="32"/>
      <c r="AI9" s="92"/>
      <c r="AJ9" s="92"/>
      <c r="AK9" s="23"/>
      <c r="AL9" s="27"/>
      <c r="AM9" s="27"/>
      <c r="AN9" s="27"/>
      <c r="AO9" s="32"/>
      <c r="AP9" s="92"/>
      <c r="AQ9" s="91"/>
    </row>
    <row r="10" spans="2:43" s="5" customFormat="1" ht="35" customHeight="1" x14ac:dyDescent="0.2">
      <c r="B10" s="23"/>
      <c r="C10" s="35" t="str">
        <f t="shared" si="5"/>
        <v/>
      </c>
      <c r="D10" s="27"/>
      <c r="E10" s="47" t="str">
        <f t="shared" si="6"/>
        <v/>
      </c>
      <c r="F10" s="52" t="str">
        <f t="shared" si="7"/>
        <v/>
      </c>
      <c r="G10" s="62"/>
      <c r="H10" s="55"/>
      <c r="I10" s="26"/>
      <c r="J10" s="27"/>
      <c r="K10" s="27"/>
      <c r="L10" s="27"/>
      <c r="M10" s="32"/>
      <c r="N10" s="90"/>
      <c r="O10" s="92"/>
      <c r="P10" s="23"/>
      <c r="Q10" s="27"/>
      <c r="R10" s="27"/>
      <c r="S10" s="27"/>
      <c r="T10" s="32"/>
      <c r="U10" s="92"/>
      <c r="V10" s="92"/>
      <c r="W10" s="23"/>
      <c r="X10" s="27"/>
      <c r="Y10" s="27"/>
      <c r="Z10" s="27"/>
      <c r="AA10" s="32"/>
      <c r="AB10" s="92"/>
      <c r="AC10" s="92"/>
      <c r="AD10" s="23"/>
      <c r="AE10" s="27"/>
      <c r="AF10" s="27"/>
      <c r="AG10" s="27"/>
      <c r="AH10" s="32"/>
      <c r="AI10" s="92"/>
      <c r="AJ10" s="92"/>
      <c r="AK10" s="23"/>
      <c r="AL10" s="27"/>
      <c r="AM10" s="27"/>
      <c r="AN10" s="27"/>
      <c r="AO10" s="32"/>
      <c r="AP10" s="92"/>
      <c r="AQ10" s="91"/>
    </row>
    <row r="11" spans="2:43" s="5" customFormat="1" ht="35" customHeight="1" x14ac:dyDescent="0.2">
      <c r="B11" s="23"/>
      <c r="C11" s="35" t="str">
        <f t="shared" si="5"/>
        <v/>
      </c>
      <c r="D11" s="27"/>
      <c r="E11" s="47" t="str">
        <f t="shared" si="6"/>
        <v/>
      </c>
      <c r="F11" s="52" t="str">
        <f t="shared" si="7"/>
        <v/>
      </c>
      <c r="G11" s="62"/>
      <c r="H11" s="55"/>
      <c r="I11" s="26"/>
      <c r="J11" s="27"/>
      <c r="K11" s="27"/>
      <c r="L11" s="27"/>
      <c r="M11" s="32"/>
      <c r="N11" s="90"/>
      <c r="O11" s="92"/>
      <c r="P11" s="23"/>
      <c r="Q11" s="27"/>
      <c r="R11" s="27"/>
      <c r="S11" s="27"/>
      <c r="T11" s="32"/>
      <c r="U11" s="92"/>
      <c r="V11" s="92"/>
      <c r="W11" s="23"/>
      <c r="X11" s="27"/>
      <c r="Y11" s="27"/>
      <c r="Z11" s="27"/>
      <c r="AA11" s="32"/>
      <c r="AB11" s="92"/>
      <c r="AC11" s="92"/>
      <c r="AD11" s="23"/>
      <c r="AE11" s="27"/>
      <c r="AF11" s="27"/>
      <c r="AG11" s="27"/>
      <c r="AH11" s="32"/>
      <c r="AI11" s="92"/>
      <c r="AJ11" s="92"/>
      <c r="AK11" s="23"/>
      <c r="AL11" s="27"/>
      <c r="AM11" s="27"/>
      <c r="AN11" s="27"/>
      <c r="AO11" s="32"/>
      <c r="AP11" s="92"/>
      <c r="AQ11" s="91"/>
    </row>
    <row r="12" spans="2:43" s="5" customFormat="1" ht="35" customHeight="1" x14ac:dyDescent="0.2">
      <c r="B12" s="23"/>
      <c r="C12" s="35" t="str">
        <f t="shared" si="5"/>
        <v/>
      </c>
      <c r="D12" s="27"/>
      <c r="E12" s="47" t="str">
        <f t="shared" si="6"/>
        <v/>
      </c>
      <c r="F12" s="52" t="str">
        <f t="shared" si="7"/>
        <v/>
      </c>
      <c r="G12" s="62"/>
      <c r="H12" s="55"/>
      <c r="I12" s="26"/>
      <c r="J12" s="27"/>
      <c r="K12" s="27"/>
      <c r="L12" s="27"/>
      <c r="M12" s="32"/>
      <c r="N12" s="90"/>
      <c r="O12" s="92"/>
      <c r="P12" s="23"/>
      <c r="Q12" s="27"/>
      <c r="R12" s="27"/>
      <c r="S12" s="27"/>
      <c r="T12" s="32"/>
      <c r="U12" s="92"/>
      <c r="V12" s="92"/>
      <c r="W12" s="23"/>
      <c r="X12" s="27"/>
      <c r="Y12" s="27"/>
      <c r="Z12" s="27"/>
      <c r="AA12" s="32"/>
      <c r="AB12" s="92"/>
      <c r="AC12" s="92"/>
      <c r="AD12" s="23"/>
      <c r="AE12" s="27"/>
      <c r="AF12" s="27"/>
      <c r="AG12" s="27"/>
      <c r="AH12" s="32"/>
      <c r="AI12" s="92"/>
      <c r="AJ12" s="92"/>
      <c r="AK12" s="23"/>
      <c r="AL12" s="27"/>
      <c r="AM12" s="27"/>
      <c r="AN12" s="27"/>
      <c r="AO12" s="32"/>
      <c r="AP12" s="92"/>
      <c r="AQ12" s="91"/>
    </row>
    <row r="13" spans="2:43" s="5" customFormat="1" ht="35" customHeight="1" x14ac:dyDescent="0.2">
      <c r="B13" s="23"/>
      <c r="C13" s="35" t="str">
        <f t="shared" si="5"/>
        <v/>
      </c>
      <c r="D13" s="27"/>
      <c r="E13" s="47" t="str">
        <f t="shared" si="6"/>
        <v/>
      </c>
      <c r="F13" s="52" t="str">
        <f t="shared" si="7"/>
        <v/>
      </c>
      <c r="G13" s="62"/>
      <c r="H13" s="55"/>
      <c r="I13" s="26"/>
      <c r="J13" s="27"/>
      <c r="K13" s="27"/>
      <c r="L13" s="27"/>
      <c r="M13" s="32"/>
      <c r="N13" s="90"/>
      <c r="O13" s="92"/>
      <c r="P13" s="23"/>
      <c r="Q13" s="27"/>
      <c r="R13" s="27"/>
      <c r="S13" s="27"/>
      <c r="T13" s="32"/>
      <c r="U13" s="92"/>
      <c r="V13" s="92"/>
      <c r="W13" s="23"/>
      <c r="X13" s="27"/>
      <c r="Y13" s="27"/>
      <c r="Z13" s="27"/>
      <c r="AA13" s="32"/>
      <c r="AB13" s="92"/>
      <c r="AC13" s="92"/>
      <c r="AD13" s="23"/>
      <c r="AE13" s="27"/>
      <c r="AF13" s="27"/>
      <c r="AG13" s="27"/>
      <c r="AH13" s="32"/>
      <c r="AI13" s="92"/>
      <c r="AJ13" s="92"/>
      <c r="AK13" s="23"/>
      <c r="AL13" s="27"/>
      <c r="AM13" s="27"/>
      <c r="AN13" s="27"/>
      <c r="AO13" s="32"/>
      <c r="AP13" s="92"/>
      <c r="AQ13" s="91"/>
    </row>
    <row r="14" spans="2:43" s="5" customFormat="1" ht="35" customHeight="1" x14ac:dyDescent="0.2">
      <c r="B14" s="23"/>
      <c r="C14" s="35" t="str">
        <f t="shared" si="5"/>
        <v/>
      </c>
      <c r="D14" s="27"/>
      <c r="E14" s="47" t="str">
        <f t="shared" si="6"/>
        <v/>
      </c>
      <c r="F14" s="52" t="str">
        <f t="shared" si="7"/>
        <v/>
      </c>
      <c r="G14" s="62"/>
      <c r="H14" s="55"/>
      <c r="I14" s="26"/>
      <c r="J14" s="27"/>
      <c r="K14" s="27"/>
      <c r="L14" s="27"/>
      <c r="M14" s="32"/>
      <c r="N14" s="90"/>
      <c r="O14" s="92"/>
      <c r="P14" s="23"/>
      <c r="Q14" s="27"/>
      <c r="R14" s="27"/>
      <c r="S14" s="27"/>
      <c r="T14" s="32"/>
      <c r="U14" s="92"/>
      <c r="V14" s="92"/>
      <c r="W14" s="23"/>
      <c r="X14" s="27"/>
      <c r="Y14" s="27"/>
      <c r="Z14" s="27"/>
      <c r="AA14" s="32"/>
      <c r="AB14" s="92"/>
      <c r="AC14" s="92"/>
      <c r="AD14" s="23"/>
      <c r="AE14" s="27"/>
      <c r="AF14" s="27"/>
      <c r="AG14" s="27"/>
      <c r="AH14" s="32"/>
      <c r="AI14" s="92"/>
      <c r="AJ14" s="92"/>
      <c r="AK14" s="23"/>
      <c r="AL14" s="27"/>
      <c r="AM14" s="27"/>
      <c r="AN14" s="27"/>
      <c r="AO14" s="32"/>
      <c r="AP14" s="92"/>
      <c r="AQ14" s="91"/>
    </row>
    <row r="15" spans="2:43" s="5" customFormat="1" ht="35" customHeight="1" x14ac:dyDescent="0.2">
      <c r="B15" s="23"/>
      <c r="C15" s="35" t="str">
        <f t="shared" si="5"/>
        <v/>
      </c>
      <c r="D15" s="27"/>
      <c r="E15" s="47" t="str">
        <f t="shared" si="6"/>
        <v/>
      </c>
      <c r="F15" s="52" t="str">
        <f t="shared" si="7"/>
        <v/>
      </c>
      <c r="G15" s="62"/>
      <c r="H15" s="55"/>
      <c r="I15" s="26"/>
      <c r="J15" s="27"/>
      <c r="K15" s="27"/>
      <c r="L15" s="27"/>
      <c r="M15" s="32"/>
      <c r="N15" s="90"/>
      <c r="O15" s="92"/>
      <c r="P15" s="23"/>
      <c r="Q15" s="27"/>
      <c r="R15" s="27"/>
      <c r="S15" s="27"/>
      <c r="T15" s="32"/>
      <c r="U15" s="92"/>
      <c r="V15" s="92"/>
      <c r="W15" s="23"/>
      <c r="X15" s="27"/>
      <c r="Y15" s="27"/>
      <c r="Z15" s="27"/>
      <c r="AA15" s="32"/>
      <c r="AB15" s="92"/>
      <c r="AC15" s="92"/>
      <c r="AD15" s="23"/>
      <c r="AE15" s="27"/>
      <c r="AF15" s="27"/>
      <c r="AG15" s="27"/>
      <c r="AH15" s="32"/>
      <c r="AI15" s="92"/>
      <c r="AJ15" s="92"/>
      <c r="AK15" s="23"/>
      <c r="AL15" s="27"/>
      <c r="AM15" s="27"/>
      <c r="AN15" s="27"/>
      <c r="AO15" s="32"/>
      <c r="AP15" s="92"/>
      <c r="AQ15" s="91"/>
    </row>
    <row r="16" spans="2:43" s="5" customFormat="1" ht="35" customHeight="1" x14ac:dyDescent="0.2">
      <c r="B16" s="23"/>
      <c r="C16" s="35" t="str">
        <f t="shared" si="5"/>
        <v/>
      </c>
      <c r="D16" s="27"/>
      <c r="E16" s="47" t="str">
        <f t="shared" si="6"/>
        <v/>
      </c>
      <c r="F16" s="52" t="str">
        <f t="shared" si="7"/>
        <v/>
      </c>
      <c r="G16" s="62"/>
      <c r="H16" s="55"/>
      <c r="I16" s="26"/>
      <c r="J16" s="27"/>
      <c r="K16" s="27"/>
      <c r="L16" s="27"/>
      <c r="M16" s="32"/>
      <c r="N16" s="90"/>
      <c r="O16" s="92"/>
      <c r="P16" s="23"/>
      <c r="Q16" s="27"/>
      <c r="R16" s="27"/>
      <c r="S16" s="27"/>
      <c r="T16" s="32"/>
      <c r="U16" s="92"/>
      <c r="V16" s="92"/>
      <c r="W16" s="23"/>
      <c r="X16" s="27"/>
      <c r="Y16" s="27"/>
      <c r="Z16" s="27"/>
      <c r="AA16" s="32"/>
      <c r="AB16" s="92"/>
      <c r="AC16" s="92"/>
      <c r="AD16" s="23"/>
      <c r="AE16" s="27"/>
      <c r="AF16" s="27"/>
      <c r="AG16" s="27"/>
      <c r="AH16" s="32"/>
      <c r="AI16" s="92"/>
      <c r="AJ16" s="92"/>
      <c r="AK16" s="23"/>
      <c r="AL16" s="27"/>
      <c r="AM16" s="27"/>
      <c r="AN16" s="27"/>
      <c r="AO16" s="32"/>
      <c r="AP16" s="92"/>
      <c r="AQ16" s="91"/>
    </row>
    <row r="17" spans="2:43" s="5" customFormat="1" ht="35" customHeight="1" x14ac:dyDescent="0.2">
      <c r="B17" s="23"/>
      <c r="C17" s="35" t="str">
        <f t="shared" si="5"/>
        <v/>
      </c>
      <c r="D17" s="27"/>
      <c r="E17" s="47" t="str">
        <f t="shared" si="6"/>
        <v/>
      </c>
      <c r="F17" s="52" t="str">
        <f t="shared" si="7"/>
        <v/>
      </c>
      <c r="G17" s="62"/>
      <c r="H17" s="55"/>
      <c r="I17" s="26"/>
      <c r="J17" s="27"/>
      <c r="K17" s="27"/>
      <c r="L17" s="27"/>
      <c r="M17" s="32"/>
      <c r="N17" s="90"/>
      <c r="O17" s="92"/>
      <c r="P17" s="23"/>
      <c r="Q17" s="27"/>
      <c r="R17" s="27"/>
      <c r="S17" s="27"/>
      <c r="T17" s="32"/>
      <c r="U17" s="92"/>
      <c r="V17" s="92"/>
      <c r="W17" s="23"/>
      <c r="X17" s="27"/>
      <c r="Y17" s="27"/>
      <c r="Z17" s="27"/>
      <c r="AA17" s="32"/>
      <c r="AB17" s="92"/>
      <c r="AC17" s="92"/>
      <c r="AD17" s="23"/>
      <c r="AE17" s="27"/>
      <c r="AF17" s="27"/>
      <c r="AG17" s="27"/>
      <c r="AH17" s="32"/>
      <c r="AI17" s="92"/>
      <c r="AJ17" s="92"/>
      <c r="AK17" s="23"/>
      <c r="AL17" s="27"/>
      <c r="AM17" s="27"/>
      <c r="AN17" s="27"/>
      <c r="AO17" s="32"/>
      <c r="AP17" s="92"/>
      <c r="AQ17" s="91"/>
    </row>
    <row r="18" spans="2:43" s="5" customFormat="1" ht="35" customHeight="1" x14ac:dyDescent="0.2">
      <c r="B18" s="23"/>
      <c r="C18" s="35" t="str">
        <f t="shared" si="5"/>
        <v/>
      </c>
      <c r="D18" s="27"/>
      <c r="E18" s="47" t="str">
        <f t="shared" si="6"/>
        <v/>
      </c>
      <c r="F18" s="52" t="str">
        <f t="shared" si="7"/>
        <v/>
      </c>
      <c r="G18" s="62"/>
      <c r="H18" s="55"/>
      <c r="I18" s="26"/>
      <c r="J18" s="27"/>
      <c r="K18" s="27"/>
      <c r="L18" s="27"/>
      <c r="M18" s="32"/>
      <c r="N18" s="90"/>
      <c r="O18" s="92"/>
      <c r="P18" s="23"/>
      <c r="Q18" s="27"/>
      <c r="R18" s="27"/>
      <c r="S18" s="27"/>
      <c r="T18" s="32"/>
      <c r="U18" s="92"/>
      <c r="V18" s="92"/>
      <c r="W18" s="23"/>
      <c r="X18" s="27"/>
      <c r="Y18" s="27"/>
      <c r="Z18" s="27"/>
      <c r="AA18" s="32"/>
      <c r="AB18" s="92"/>
      <c r="AC18" s="92"/>
      <c r="AD18" s="23"/>
      <c r="AE18" s="27"/>
      <c r="AF18" s="27"/>
      <c r="AG18" s="27"/>
      <c r="AH18" s="32"/>
      <c r="AI18" s="92"/>
      <c r="AJ18" s="92"/>
      <c r="AK18" s="23"/>
      <c r="AL18" s="27"/>
      <c r="AM18" s="27"/>
      <c r="AN18" s="27"/>
      <c r="AO18" s="32"/>
      <c r="AP18" s="92"/>
      <c r="AQ18" s="91"/>
    </row>
    <row r="19" spans="2:43" s="5" customFormat="1" ht="35" customHeight="1" x14ac:dyDescent="0.2">
      <c r="B19" s="23"/>
      <c r="C19" s="35" t="str">
        <f t="shared" si="5"/>
        <v/>
      </c>
      <c r="D19" s="27"/>
      <c r="E19" s="47" t="str">
        <f t="shared" si="6"/>
        <v/>
      </c>
      <c r="F19" s="52" t="str">
        <f t="shared" si="7"/>
        <v/>
      </c>
      <c r="G19" s="62"/>
      <c r="H19" s="55"/>
      <c r="I19" s="26"/>
      <c r="J19" s="27"/>
      <c r="K19" s="27"/>
      <c r="L19" s="27"/>
      <c r="M19" s="32"/>
      <c r="N19" s="90"/>
      <c r="O19" s="92"/>
      <c r="P19" s="23"/>
      <c r="Q19" s="27"/>
      <c r="R19" s="27"/>
      <c r="S19" s="27"/>
      <c r="T19" s="32"/>
      <c r="U19" s="92"/>
      <c r="V19" s="92"/>
      <c r="W19" s="23"/>
      <c r="X19" s="27"/>
      <c r="Y19" s="27"/>
      <c r="Z19" s="27"/>
      <c r="AA19" s="32"/>
      <c r="AB19" s="92"/>
      <c r="AC19" s="92"/>
      <c r="AD19" s="23"/>
      <c r="AE19" s="27"/>
      <c r="AF19" s="27"/>
      <c r="AG19" s="27"/>
      <c r="AH19" s="32"/>
      <c r="AI19" s="92"/>
      <c r="AJ19" s="92"/>
      <c r="AK19" s="23"/>
      <c r="AL19" s="27"/>
      <c r="AM19" s="27"/>
      <c r="AN19" s="27"/>
      <c r="AO19" s="32"/>
      <c r="AP19" s="92"/>
      <c r="AQ19" s="91"/>
    </row>
    <row r="20" spans="2:43" s="5" customFormat="1" ht="35" customHeight="1" x14ac:dyDescent="0.2">
      <c r="B20" s="23"/>
      <c r="C20" s="35" t="str">
        <f t="shared" si="5"/>
        <v/>
      </c>
      <c r="D20" s="27"/>
      <c r="E20" s="47" t="str">
        <f t="shared" si="6"/>
        <v/>
      </c>
      <c r="F20" s="52" t="str">
        <f t="shared" si="7"/>
        <v/>
      </c>
      <c r="G20" s="62"/>
      <c r="H20" s="55"/>
      <c r="I20" s="26"/>
      <c r="J20" s="27"/>
      <c r="K20" s="27"/>
      <c r="L20" s="27"/>
      <c r="M20" s="32"/>
      <c r="N20" s="90"/>
      <c r="O20" s="92"/>
      <c r="P20" s="23"/>
      <c r="Q20" s="27"/>
      <c r="R20" s="27"/>
      <c r="S20" s="27"/>
      <c r="T20" s="32"/>
      <c r="U20" s="92"/>
      <c r="V20" s="92"/>
      <c r="W20" s="23"/>
      <c r="X20" s="27"/>
      <c r="Y20" s="27"/>
      <c r="Z20" s="27"/>
      <c r="AA20" s="32"/>
      <c r="AB20" s="92"/>
      <c r="AC20" s="92"/>
      <c r="AD20" s="23"/>
      <c r="AE20" s="27"/>
      <c r="AF20" s="27"/>
      <c r="AG20" s="27"/>
      <c r="AH20" s="32"/>
      <c r="AI20" s="92"/>
      <c r="AJ20" s="92"/>
      <c r="AK20" s="23"/>
      <c r="AL20" s="27"/>
      <c r="AM20" s="27"/>
      <c r="AN20" s="27"/>
      <c r="AO20" s="32"/>
      <c r="AP20" s="92"/>
      <c r="AQ20" s="91"/>
    </row>
    <row r="21" spans="2:43" s="5" customFormat="1" ht="35" customHeight="1" x14ac:dyDescent="0.2">
      <c r="B21" s="23"/>
      <c r="C21" s="35" t="str">
        <f t="shared" si="5"/>
        <v/>
      </c>
      <c r="D21" s="27"/>
      <c r="E21" s="47" t="str">
        <f t="shared" si="6"/>
        <v/>
      </c>
      <c r="F21" s="52" t="str">
        <f t="shared" si="7"/>
        <v/>
      </c>
      <c r="G21" s="62"/>
      <c r="H21" s="55"/>
      <c r="I21" s="26"/>
      <c r="J21" s="27"/>
      <c r="K21" s="27"/>
      <c r="L21" s="27"/>
      <c r="M21" s="32"/>
      <c r="N21" s="90"/>
      <c r="O21" s="92"/>
      <c r="P21" s="23"/>
      <c r="Q21" s="27"/>
      <c r="R21" s="27"/>
      <c r="S21" s="27"/>
      <c r="T21" s="32"/>
      <c r="U21" s="92"/>
      <c r="V21" s="92"/>
      <c r="W21" s="23"/>
      <c r="X21" s="27"/>
      <c r="Y21" s="27"/>
      <c r="Z21" s="27"/>
      <c r="AA21" s="32"/>
      <c r="AB21" s="92"/>
      <c r="AC21" s="92"/>
      <c r="AD21" s="23"/>
      <c r="AE21" s="27"/>
      <c r="AF21" s="27"/>
      <c r="AG21" s="27"/>
      <c r="AH21" s="32"/>
      <c r="AI21" s="92"/>
      <c r="AJ21" s="92"/>
      <c r="AK21" s="23"/>
      <c r="AL21" s="27"/>
      <c r="AM21" s="27"/>
      <c r="AN21" s="27"/>
      <c r="AO21" s="32"/>
      <c r="AP21" s="92"/>
      <c r="AQ21" s="91"/>
    </row>
    <row r="22" spans="2:43" s="5" customFormat="1" ht="35" customHeight="1" x14ac:dyDescent="0.2">
      <c r="B22" s="23"/>
      <c r="C22" s="35" t="str">
        <f t="shared" si="5"/>
        <v/>
      </c>
      <c r="D22" s="27"/>
      <c r="E22" s="47" t="str">
        <f t="shared" si="6"/>
        <v/>
      </c>
      <c r="F22" s="52" t="str">
        <f t="shared" si="7"/>
        <v/>
      </c>
      <c r="G22" s="62"/>
      <c r="H22" s="55"/>
      <c r="I22" s="26"/>
      <c r="J22" s="27"/>
      <c r="K22" s="27"/>
      <c r="L22" s="27"/>
      <c r="M22" s="32"/>
      <c r="N22" s="90"/>
      <c r="O22" s="92"/>
      <c r="P22" s="23"/>
      <c r="Q22" s="27"/>
      <c r="R22" s="27"/>
      <c r="S22" s="27"/>
      <c r="T22" s="32"/>
      <c r="U22" s="92"/>
      <c r="V22" s="92"/>
      <c r="W22" s="23"/>
      <c r="X22" s="27"/>
      <c r="Y22" s="27"/>
      <c r="Z22" s="27"/>
      <c r="AA22" s="32"/>
      <c r="AB22" s="92"/>
      <c r="AC22" s="92"/>
      <c r="AD22" s="23"/>
      <c r="AE22" s="27"/>
      <c r="AF22" s="27"/>
      <c r="AG22" s="27"/>
      <c r="AH22" s="32"/>
      <c r="AI22" s="92"/>
      <c r="AJ22" s="92"/>
      <c r="AK22" s="23"/>
      <c r="AL22" s="27"/>
      <c r="AM22" s="27"/>
      <c r="AN22" s="27"/>
      <c r="AO22" s="32"/>
      <c r="AP22" s="92"/>
      <c r="AQ22" s="91"/>
    </row>
    <row r="23" spans="2:43" s="5" customFormat="1" ht="35" customHeight="1" x14ac:dyDescent="0.2">
      <c r="B23" s="23"/>
      <c r="C23" s="35" t="str">
        <f t="shared" si="5"/>
        <v/>
      </c>
      <c r="D23" s="27"/>
      <c r="E23" s="47" t="str">
        <f t="shared" si="6"/>
        <v/>
      </c>
      <c r="F23" s="52" t="str">
        <f t="shared" si="7"/>
        <v/>
      </c>
      <c r="G23" s="62"/>
      <c r="H23" s="55"/>
      <c r="I23" s="26"/>
      <c r="J23" s="27"/>
      <c r="K23" s="27"/>
      <c r="L23" s="27"/>
      <c r="M23" s="32"/>
      <c r="N23" s="90"/>
      <c r="O23" s="92"/>
      <c r="P23" s="23"/>
      <c r="Q23" s="27"/>
      <c r="R23" s="27"/>
      <c r="S23" s="27"/>
      <c r="T23" s="32"/>
      <c r="U23" s="92"/>
      <c r="V23" s="92"/>
      <c r="W23" s="23"/>
      <c r="X23" s="27"/>
      <c r="Y23" s="27"/>
      <c r="Z23" s="27"/>
      <c r="AA23" s="32"/>
      <c r="AB23" s="92"/>
      <c r="AC23" s="92"/>
      <c r="AD23" s="23"/>
      <c r="AE23" s="27"/>
      <c r="AF23" s="27"/>
      <c r="AG23" s="27"/>
      <c r="AH23" s="32"/>
      <c r="AI23" s="92"/>
      <c r="AJ23" s="92"/>
      <c r="AK23" s="23"/>
      <c r="AL23" s="27"/>
      <c r="AM23" s="27"/>
      <c r="AN23" s="27"/>
      <c r="AO23" s="32"/>
      <c r="AP23" s="92"/>
      <c r="AQ23" s="91"/>
    </row>
    <row r="24" spans="2:43" s="5" customFormat="1" ht="35" customHeight="1" x14ac:dyDescent="0.2">
      <c r="B24" s="23"/>
      <c r="C24" s="35" t="str">
        <f t="shared" si="5"/>
        <v/>
      </c>
      <c r="D24" s="27"/>
      <c r="E24" s="47" t="str">
        <f t="shared" si="6"/>
        <v/>
      </c>
      <c r="F24" s="52" t="str">
        <f t="shared" si="7"/>
        <v/>
      </c>
      <c r="G24" s="62"/>
      <c r="H24" s="55"/>
      <c r="I24" s="26"/>
      <c r="J24" s="27"/>
      <c r="K24" s="27"/>
      <c r="L24" s="27"/>
      <c r="M24" s="32"/>
      <c r="N24" s="90"/>
      <c r="O24" s="92"/>
      <c r="P24" s="23"/>
      <c r="Q24" s="27"/>
      <c r="R24" s="27"/>
      <c r="S24" s="27"/>
      <c r="T24" s="32"/>
      <c r="U24" s="92"/>
      <c r="V24" s="92"/>
      <c r="W24" s="23"/>
      <c r="X24" s="27"/>
      <c r="Y24" s="27"/>
      <c r="Z24" s="27"/>
      <c r="AA24" s="32"/>
      <c r="AB24" s="92"/>
      <c r="AC24" s="92"/>
      <c r="AD24" s="23"/>
      <c r="AE24" s="27"/>
      <c r="AF24" s="27"/>
      <c r="AG24" s="27"/>
      <c r="AH24" s="32"/>
      <c r="AI24" s="92"/>
      <c r="AJ24" s="92"/>
      <c r="AK24" s="23"/>
      <c r="AL24" s="27"/>
      <c r="AM24" s="27"/>
      <c r="AN24" s="27"/>
      <c r="AO24" s="32"/>
      <c r="AP24" s="92"/>
      <c r="AQ24" s="91"/>
    </row>
    <row r="25" spans="2:43" s="5" customFormat="1" ht="35" customHeight="1" thickBot="1" x14ac:dyDescent="0.25">
      <c r="B25" s="24"/>
      <c r="C25" s="36" t="str">
        <f t="shared" si="5"/>
        <v/>
      </c>
      <c r="D25" s="29"/>
      <c r="E25" s="50" t="str">
        <f t="shared" si="6"/>
        <v/>
      </c>
      <c r="F25" s="53" t="str">
        <f t="shared" si="7"/>
        <v/>
      </c>
      <c r="G25" s="63"/>
      <c r="H25" s="56"/>
      <c r="I25" s="28"/>
      <c r="J25" s="29"/>
      <c r="K25" s="29"/>
      <c r="L25" s="29"/>
      <c r="M25" s="33"/>
      <c r="N25" s="90"/>
      <c r="O25" s="92"/>
      <c r="P25" s="24"/>
      <c r="Q25" s="29"/>
      <c r="R25" s="29"/>
      <c r="S25" s="29"/>
      <c r="T25" s="33"/>
      <c r="U25" s="92"/>
      <c r="V25" s="92"/>
      <c r="W25" s="24"/>
      <c r="X25" s="29"/>
      <c r="Y25" s="29"/>
      <c r="Z25" s="29"/>
      <c r="AA25" s="33"/>
      <c r="AB25" s="92"/>
      <c r="AC25" s="92"/>
      <c r="AD25" s="24"/>
      <c r="AE25" s="29"/>
      <c r="AF25" s="29"/>
      <c r="AG25" s="29"/>
      <c r="AH25" s="33"/>
      <c r="AI25" s="92"/>
      <c r="AJ25" s="92"/>
      <c r="AK25" s="24"/>
      <c r="AL25" s="29"/>
      <c r="AM25" s="29"/>
      <c r="AN25" s="29"/>
      <c r="AO25" s="33"/>
      <c r="AP25" s="92"/>
      <c r="AQ25" s="91"/>
    </row>
    <row r="26" spans="2:43" ht="17" thickBot="1" x14ac:dyDescent="0.25">
      <c r="B26" s="39"/>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c r="AK26" s="2"/>
      <c r="AL26" s="2"/>
      <c r="AM26" s="2"/>
      <c r="AN26" s="2"/>
      <c r="AO26" s="2"/>
      <c r="AP26" s="90"/>
      <c r="AQ26" s="91"/>
    </row>
    <row r="27" spans="2:43" s="5" customFormat="1" ht="35" customHeight="1" thickBot="1" x14ac:dyDescent="0.25">
      <c r="B27" s="39"/>
      <c r="C27" s="1"/>
      <c r="D27" s="1"/>
      <c r="E27" s="1"/>
      <c r="F27" s="1"/>
      <c r="G27" s="1"/>
      <c r="H27" s="18" t="s">
        <v>10</v>
      </c>
      <c r="I27" s="17">
        <f>SUM(I5:I25)</f>
        <v>0</v>
      </c>
      <c r="J27" s="15">
        <f>SUM(J5:J25)</f>
        <v>0</v>
      </c>
      <c r="K27" s="15">
        <f>SUM(K5:K25)</f>
        <v>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c r="AK27" s="14">
        <f>SUM(AK5:AK25)</f>
        <v>0</v>
      </c>
      <c r="AL27" s="15">
        <f>SUM(AL5:AL25)</f>
        <v>0</v>
      </c>
      <c r="AM27" s="15">
        <f>SUM(AM5:AM25)</f>
        <v>0</v>
      </c>
      <c r="AN27" s="15">
        <f>SUM(AN5:AN25)</f>
        <v>0</v>
      </c>
      <c r="AO27" s="16">
        <f>SUM(AO5:AO25)</f>
        <v>0</v>
      </c>
      <c r="AP27" s="90"/>
      <c r="AQ27" s="91"/>
    </row>
    <row r="28" spans="2:43" ht="35" customHeight="1" thickBot="1" x14ac:dyDescent="0.25">
      <c r="B28" s="40"/>
      <c r="C28" s="41"/>
      <c r="D28" s="41"/>
      <c r="E28" s="41"/>
      <c r="F28" s="41"/>
      <c r="G28" s="41"/>
      <c r="H28" s="19" t="s">
        <v>9</v>
      </c>
      <c r="I28" s="83">
        <f>SUM(I5:M25)</f>
        <v>0</v>
      </c>
      <c r="J28" s="84"/>
      <c r="K28" s="84"/>
      <c r="L28" s="84"/>
      <c r="M28" s="101"/>
      <c r="N28" s="93"/>
      <c r="O28" s="94"/>
      <c r="P28" s="83">
        <f>SUM(P5:T25)</f>
        <v>0</v>
      </c>
      <c r="Q28" s="84"/>
      <c r="R28" s="84"/>
      <c r="S28" s="84"/>
      <c r="T28" s="101"/>
      <c r="U28" s="93"/>
      <c r="V28" s="94"/>
      <c r="W28" s="83">
        <f>SUM(W5:AA25)</f>
        <v>0</v>
      </c>
      <c r="X28" s="84"/>
      <c r="Y28" s="84"/>
      <c r="Z28" s="84"/>
      <c r="AA28" s="101"/>
      <c r="AB28" s="93"/>
      <c r="AC28" s="94"/>
      <c r="AD28" s="83">
        <f>SUM(AD5:AH25)</f>
        <v>0</v>
      </c>
      <c r="AE28" s="84"/>
      <c r="AF28" s="84"/>
      <c r="AG28" s="84"/>
      <c r="AH28" s="101"/>
      <c r="AI28" s="93"/>
      <c r="AJ28" s="94"/>
      <c r="AK28" s="83">
        <f>SUM(AK5:AO25)</f>
        <v>0</v>
      </c>
      <c r="AL28" s="84"/>
      <c r="AM28" s="84"/>
      <c r="AN28" s="84"/>
      <c r="AO28" s="101"/>
      <c r="AP28" s="93"/>
      <c r="AQ28" s="94"/>
    </row>
    <row r="29" spans="2:43"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2:43" ht="33" customHeight="1" thickBot="1" x14ac:dyDescent="0.25">
      <c r="E30" s="69" t="s">
        <v>7</v>
      </c>
      <c r="F30" s="98"/>
      <c r="G30" s="73">
        <f>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IF(COUNTA(AK5:AK11)+COUNTA(AK12:AK18)+COUNTA(AK19:AK25)&gt;0,1,0),
IF(COUNTA(AL5:AL11)+COUNTA(AL12:AL18)+COUNTA(AL19:AL25)&gt;0,1,0),
IF(COUNTA(AM5:AM11)+COUNTA(AM12:AM18)+COUNTA(AM19:AM25)&gt;0,1,0),
IF(COUNTA(AN5:AN11)+COUNTA(AN12:AN18)+COUNTA(AN19:AN25)&gt;0,1,0),
IF(COUNTA(AO5:AO11)+COUNTA(AO12:AO18)+COUNTA(AO19:AO25)&gt;0,1,0)
)</f>
        <v>0</v>
      </c>
      <c r="H30" s="20" t="s">
        <v>1</v>
      </c>
      <c r="I30" s="75" t="str">
        <f>IF(SUM(I5:AO25)=0,"",SUM(I5:AO25))</f>
        <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2:43" ht="33" customHeight="1" thickBot="1" x14ac:dyDescent="0.25">
      <c r="E31" s="71"/>
      <c r="F31" s="99"/>
      <c r="G31" s="100"/>
      <c r="H31" s="21" t="s">
        <v>2</v>
      </c>
      <c r="I31" s="75" t="str">
        <f>IFERROR(I30/G30,"")</f>
        <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2:43"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9:43"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9:43"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9:43"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9:43"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9:43"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sheetData>
  <sheetProtection insertRows="0" selectLockedCells="1"/>
  <mergeCells count="19">
    <mergeCell ref="AK28:AO28"/>
    <mergeCell ref="AK2:AM2"/>
    <mergeCell ref="AP2:AQ28"/>
    <mergeCell ref="W2:Y2"/>
    <mergeCell ref="AB2:AC28"/>
    <mergeCell ref="AD2:AF2"/>
    <mergeCell ref="AI2:AJ28"/>
    <mergeCell ref="E30:F31"/>
    <mergeCell ref="G30:G31"/>
    <mergeCell ref="I30:J30"/>
    <mergeCell ref="I31:J31"/>
    <mergeCell ref="AD28:AH28"/>
    <mergeCell ref="U2:V28"/>
    <mergeCell ref="I28:M28"/>
    <mergeCell ref="P28:T28"/>
    <mergeCell ref="W28:AA28"/>
    <mergeCell ref="I2:K2"/>
    <mergeCell ref="N2:O28"/>
    <mergeCell ref="P2:R2"/>
  </mergeCells>
  <conditionalFormatting sqref="B5:F25">
    <cfRule type="cellIs" dxfId="21" priority="2" stopIfTrue="1" operator="lessThan">
      <formula>0</formula>
    </cfRule>
    <cfRule type="cellIs" dxfId="20" priority="3" operator="greaterThan">
      <formula>0</formula>
    </cfRule>
  </conditionalFormatting>
  <conditionalFormatting sqref="E5:E25">
    <cfRule type="cellIs" dxfId="19" priority="1" operator="equal">
      <formula>0</formula>
    </cfRule>
  </conditionalFormatting>
  <conditionalFormatting sqref="I5:M25 P5:T25 W5:AA25 AD5:AH25 I27:M27 P27:T27 W27:AA27 AD27:AH27 I28 P28 W28 AD28 J29:M29 I30:I31 K30:M31">
    <cfRule type="cellIs" dxfId="18" priority="8" stopIfTrue="1" operator="lessThan">
      <formula>0</formula>
    </cfRule>
    <cfRule type="cellIs" dxfId="17" priority="9" operator="greaterThan">
      <formula>0</formula>
    </cfRule>
  </conditionalFormatting>
  <conditionalFormatting sqref="AK5:AO25 AK27:AO27 AK28 N29:AQ31">
    <cfRule type="cellIs" dxfId="16" priority="4" stopIfTrue="1" operator="lessThan">
      <formula>0</formula>
    </cfRule>
    <cfRule type="cellIs" dxfId="15" priority="5" operator="greaterThan">
      <formula>0</formula>
    </cfRule>
  </conditionalFormatting>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A2D24-3A3A-2E4A-9E89-9DBB48B114BD}">
  <sheetPr codeName="Blad1"/>
  <dimension ref="B1:E55"/>
  <sheetViews>
    <sheetView workbookViewId="0">
      <selection activeCell="B26" sqref="B26"/>
    </sheetView>
  </sheetViews>
  <sheetFormatPr baseColWidth="10" defaultColWidth="10.6640625" defaultRowHeight="16" x14ac:dyDescent="0.2"/>
  <cols>
    <col min="1" max="1" width="6.6640625" customWidth="1"/>
    <col min="2" max="2" width="33.5" customWidth="1"/>
    <col min="3" max="3" width="70.33203125" customWidth="1"/>
    <col min="4" max="4" width="50.5" bestFit="1" customWidth="1"/>
    <col min="5" max="5" width="29.1640625" bestFit="1" customWidth="1"/>
  </cols>
  <sheetData>
    <row r="1" spans="2:5" ht="19" customHeight="1" x14ac:dyDescent="0.2">
      <c r="B1" s="103" t="s">
        <v>51</v>
      </c>
      <c r="C1" s="103"/>
      <c r="D1" s="103"/>
    </row>
    <row r="2" spans="2:5" x14ac:dyDescent="0.2">
      <c r="B2" s="103"/>
      <c r="C2" s="103"/>
      <c r="D2" s="103"/>
    </row>
    <row r="3" spans="2:5" x14ac:dyDescent="0.2">
      <c r="B3" s="103"/>
      <c r="C3" s="103"/>
      <c r="D3" s="103"/>
    </row>
    <row r="5" spans="2:5" x14ac:dyDescent="0.2">
      <c r="B5" s="102" t="s">
        <v>20</v>
      </c>
      <c r="C5" t="s">
        <v>33</v>
      </c>
      <c r="D5" s="3"/>
    </row>
    <row r="6" spans="2:5" x14ac:dyDescent="0.2">
      <c r="B6" s="102" t="s">
        <v>50</v>
      </c>
      <c r="C6" t="s">
        <v>49</v>
      </c>
    </row>
    <row r="7" spans="2:5" ht="17" thickBot="1" x14ac:dyDescent="0.25"/>
    <row r="8" spans="2:5" ht="18" thickBot="1" x14ac:dyDescent="0.25">
      <c r="B8" s="116" t="s">
        <v>62</v>
      </c>
      <c r="C8" s="116" t="s">
        <v>27</v>
      </c>
      <c r="D8" s="119" t="s">
        <v>26</v>
      </c>
    </row>
    <row r="9" spans="2:5" ht="51" x14ac:dyDescent="0.2">
      <c r="B9" s="106" t="s">
        <v>21</v>
      </c>
      <c r="C9" s="117" t="s">
        <v>61</v>
      </c>
      <c r="D9" s="118"/>
      <c r="E9" s="111"/>
    </row>
    <row r="10" spans="2:5" ht="17" x14ac:dyDescent="0.2">
      <c r="B10" s="107" t="s">
        <v>22</v>
      </c>
      <c r="C10" s="112" t="s">
        <v>23</v>
      </c>
      <c r="D10" s="113" t="s">
        <v>32</v>
      </c>
      <c r="E10" s="111"/>
    </row>
    <row r="11" spans="2:5" ht="17" x14ac:dyDescent="0.2">
      <c r="B11" s="107" t="s">
        <v>24</v>
      </c>
      <c r="C11" s="112" t="s">
        <v>25</v>
      </c>
      <c r="D11" s="113"/>
      <c r="E11" s="111"/>
    </row>
    <row r="12" spans="2:5" ht="17" x14ac:dyDescent="0.2">
      <c r="B12" s="107" t="s">
        <v>28</v>
      </c>
      <c r="C12" s="112" t="s">
        <v>29</v>
      </c>
      <c r="D12" s="113"/>
      <c r="E12" s="111"/>
    </row>
    <row r="13" spans="2:5" ht="35" thickBot="1" x14ac:dyDescent="0.25">
      <c r="B13" s="108" t="s">
        <v>30</v>
      </c>
      <c r="C13" s="114" t="s">
        <v>31</v>
      </c>
      <c r="D13" s="115"/>
      <c r="E13" s="111"/>
    </row>
    <row r="14" spans="2:5" x14ac:dyDescent="0.2">
      <c r="D14" s="105"/>
    </row>
    <row r="15" spans="2:5" ht="17" thickBot="1" x14ac:dyDescent="0.25">
      <c r="B15" s="3"/>
      <c r="D15" s="104"/>
    </row>
    <row r="16" spans="2:5" ht="18" thickBot="1" x14ac:dyDescent="0.25">
      <c r="B16" s="116" t="s">
        <v>39</v>
      </c>
      <c r="C16" s="116" t="s">
        <v>40</v>
      </c>
      <c r="D16" s="119" t="s">
        <v>52</v>
      </c>
      <c r="E16" s="116" t="s">
        <v>60</v>
      </c>
    </row>
    <row r="17" spans="2:5" ht="17" x14ac:dyDescent="0.2">
      <c r="B17" s="126" t="s">
        <v>34</v>
      </c>
      <c r="C17" s="127" t="s">
        <v>41</v>
      </c>
      <c r="D17" s="128" t="s">
        <v>42</v>
      </c>
      <c r="E17" s="129" t="s">
        <v>53</v>
      </c>
    </row>
    <row r="18" spans="2:5" ht="17" x14ac:dyDescent="0.2">
      <c r="B18" s="120" t="s">
        <v>35</v>
      </c>
      <c r="C18" s="122" t="s">
        <v>41</v>
      </c>
      <c r="D18" s="109" t="s">
        <v>43</v>
      </c>
      <c r="E18" s="124" t="s">
        <v>54</v>
      </c>
    </row>
    <row r="19" spans="2:5" ht="17" x14ac:dyDescent="0.2">
      <c r="B19" s="120" t="s">
        <v>36</v>
      </c>
      <c r="C19" s="122" t="s">
        <v>44</v>
      </c>
      <c r="D19" s="109" t="s">
        <v>45</v>
      </c>
      <c r="E19" s="124" t="s">
        <v>55</v>
      </c>
    </row>
    <row r="20" spans="2:5" ht="17" x14ac:dyDescent="0.2">
      <c r="B20" s="120" t="s">
        <v>46</v>
      </c>
      <c r="C20" s="122" t="s">
        <v>41</v>
      </c>
      <c r="D20" s="109" t="s">
        <v>47</v>
      </c>
      <c r="E20" s="124" t="s">
        <v>56</v>
      </c>
    </row>
    <row r="21" spans="2:5" ht="17" x14ac:dyDescent="0.2">
      <c r="B21" s="120" t="s">
        <v>37</v>
      </c>
      <c r="C21" s="122" t="s">
        <v>44</v>
      </c>
      <c r="D21" s="109" t="s">
        <v>48</v>
      </c>
      <c r="E21" s="124" t="s">
        <v>57</v>
      </c>
    </row>
    <row r="22" spans="2:5" ht="18" thickBot="1" x14ac:dyDescent="0.25">
      <c r="B22" s="121" t="s">
        <v>38</v>
      </c>
      <c r="C22" s="123" t="s">
        <v>41</v>
      </c>
      <c r="D22" s="110" t="s">
        <v>58</v>
      </c>
      <c r="E22" s="125" t="s">
        <v>59</v>
      </c>
    </row>
    <row r="25" spans="2:5" ht="56" customHeight="1" x14ac:dyDescent="0.3">
      <c r="B25" s="130" t="s">
        <v>63</v>
      </c>
      <c r="C25" s="130"/>
      <c r="D25" s="130"/>
      <c r="E25" s="130"/>
    </row>
    <row r="35" spans="2:2" x14ac:dyDescent="0.2">
      <c r="B35" s="3"/>
    </row>
    <row r="45" spans="2:2" x14ac:dyDescent="0.2">
      <c r="B45" s="3"/>
    </row>
    <row r="55" spans="2:2" x14ac:dyDescent="0.2">
      <c r="B55" s="3"/>
    </row>
  </sheetData>
  <mergeCells count="2">
    <mergeCell ref="B1:D3"/>
    <mergeCell ref="B25:E25"/>
  </mergeCells>
  <hyperlinks>
    <hyperlink ref="B5" r:id="rId1" xr:uid="{98510AE7-A6AC-C44B-B07B-40B90826FEB1}"/>
    <hyperlink ref="B6" r:id="rId2" xr:uid="{1ED60E12-3B59-B747-A4A1-C7AB86400CC5}"/>
    <hyperlink ref="C17" location="'Original sheet for 5 weeks'!A1" display="5 weeks" xr:uid="{31918530-D976-8D49-91DF-6DF27425BB1A}"/>
    <hyperlink ref="C18" location="'Original sheet for 5 weeks'!A1" display="5 weeks" xr:uid="{9846A5EF-A29F-824E-85A0-831955325AB5}"/>
    <hyperlink ref="C19" location="'Original sheet for 4 weeks'!A1" display="4 weeks" xr:uid="{F6C3D911-7A7C-0541-BFA7-327DF5B08896}"/>
    <hyperlink ref="C20" location="'Original sheet for 5 weeks'!A1" display="5 weeks" xr:uid="{0889A1B9-1D0E-E544-9C08-6B57FFAB6913}"/>
    <hyperlink ref="C21" location="'Original sheet for 4 weeks'!A1" display="4 weeks" xr:uid="{4DDFAE97-56F4-224A-96CC-882242BF074B}"/>
    <hyperlink ref="C22" location="'Original sheet for 5 weeks'!A1" display="5 weeks" xr:uid="{6B68A76C-FF99-E74A-9F87-93A900387D3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FCB6-5BBE-D246-A3A4-5B35F9C82206}">
  <sheetPr codeName="Blad4">
    <tabColor rgb="FFFFC000"/>
  </sheetPr>
  <dimension ref="B1:AJ37"/>
  <sheetViews>
    <sheetView tabSelected="1" zoomScale="60" zoomScaleNormal="60" workbookViewId="0">
      <selection activeCell="I3" sqref="I3"/>
    </sheetView>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4" width="12.6640625" style="1" customWidth="1"/>
    <col min="25" max="25" width="13.33203125" style="1" customWidth="1"/>
    <col min="26"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16384" width="10.83203125" style="1"/>
  </cols>
  <sheetData>
    <row r="1" spans="2:36" ht="17" thickBot="1" x14ac:dyDescent="0.25"/>
    <row r="2" spans="2:36" ht="48" customHeight="1" thickBot="1" x14ac:dyDescent="0.25">
      <c r="B2" s="131" t="s">
        <v>13</v>
      </c>
      <c r="C2" s="7"/>
      <c r="D2" s="131" t="s">
        <v>13</v>
      </c>
      <c r="E2" s="8"/>
      <c r="F2" s="8"/>
      <c r="G2" s="131" t="s">
        <v>13</v>
      </c>
      <c r="H2" s="131" t="s">
        <v>13</v>
      </c>
      <c r="I2" s="85" t="s">
        <v>12</v>
      </c>
      <c r="J2" s="86"/>
      <c r="K2" s="87"/>
      <c r="L2" s="95">
        <v>19</v>
      </c>
      <c r="M2" s="96"/>
      <c r="N2" s="88" t="s">
        <v>8</v>
      </c>
      <c r="O2" s="89"/>
      <c r="P2" s="85" t="s">
        <v>12</v>
      </c>
      <c r="Q2" s="86"/>
      <c r="R2" s="87"/>
      <c r="S2" s="85">
        <f>L2+1</f>
        <v>20</v>
      </c>
      <c r="T2" s="87"/>
      <c r="U2" s="88" t="s">
        <v>8</v>
      </c>
      <c r="V2" s="89"/>
      <c r="W2" s="85" t="s">
        <v>12</v>
      </c>
      <c r="X2" s="86"/>
      <c r="Y2" s="87"/>
      <c r="Z2" s="85">
        <f>S2+1</f>
        <v>21</v>
      </c>
      <c r="AA2" s="87"/>
      <c r="AB2" s="88" t="s">
        <v>8</v>
      </c>
      <c r="AC2" s="89"/>
      <c r="AD2" s="85" t="s">
        <v>12</v>
      </c>
      <c r="AE2" s="86"/>
      <c r="AF2" s="87"/>
      <c r="AG2" s="85">
        <f>Z2+1</f>
        <v>22</v>
      </c>
      <c r="AH2" s="87"/>
      <c r="AI2" s="88" t="s">
        <v>8</v>
      </c>
      <c r="AJ2" s="89"/>
    </row>
    <row r="3" spans="2:36" s="4" customFormat="1" ht="53" customHeight="1" thickBot="1" x14ac:dyDescent="0.25">
      <c r="B3" s="9" t="s">
        <v>4</v>
      </c>
      <c r="C3" s="10" t="s">
        <v>11</v>
      </c>
      <c r="D3" s="11" t="s">
        <v>5</v>
      </c>
      <c r="E3" s="10" t="s">
        <v>3</v>
      </c>
      <c r="F3" s="10" t="s">
        <v>0</v>
      </c>
      <c r="G3" s="11" t="s">
        <v>14</v>
      </c>
      <c r="H3" s="11" t="s">
        <v>6</v>
      </c>
      <c r="I3" s="34">
        <v>45782</v>
      </c>
      <c r="J3" s="12">
        <f>I3+1</f>
        <v>45783</v>
      </c>
      <c r="K3" s="12">
        <f t="shared" ref="K3:M3" si="0">J3+1</f>
        <v>45784</v>
      </c>
      <c r="L3" s="12">
        <f t="shared" si="0"/>
        <v>45785</v>
      </c>
      <c r="M3" s="12">
        <f t="shared" si="0"/>
        <v>45786</v>
      </c>
      <c r="N3" s="90"/>
      <c r="O3" s="91"/>
      <c r="P3" s="13">
        <f>M3+3</f>
        <v>45789</v>
      </c>
      <c r="Q3" s="12">
        <f>P3+1</f>
        <v>45790</v>
      </c>
      <c r="R3" s="12">
        <f t="shared" ref="R3:T3" si="1">Q3+1</f>
        <v>45791</v>
      </c>
      <c r="S3" s="12">
        <f t="shared" si="1"/>
        <v>45792</v>
      </c>
      <c r="T3" s="12">
        <f t="shared" si="1"/>
        <v>45793</v>
      </c>
      <c r="U3" s="90"/>
      <c r="V3" s="91"/>
      <c r="W3" s="13">
        <f>T3+3</f>
        <v>45796</v>
      </c>
      <c r="X3" s="12">
        <f>W3+1</f>
        <v>45797</v>
      </c>
      <c r="Y3" s="12">
        <f t="shared" ref="Y3:AA3" si="2">X3+1</f>
        <v>45798</v>
      </c>
      <c r="Z3" s="12">
        <f t="shared" si="2"/>
        <v>45799</v>
      </c>
      <c r="AA3" s="12">
        <f t="shared" si="2"/>
        <v>45800</v>
      </c>
      <c r="AB3" s="90"/>
      <c r="AC3" s="91"/>
      <c r="AD3" s="13">
        <f>AA3+3</f>
        <v>45803</v>
      </c>
      <c r="AE3" s="12">
        <f>AD3+1</f>
        <v>45804</v>
      </c>
      <c r="AF3" s="12">
        <f t="shared" ref="AF3:AH3" si="3">AE3+1</f>
        <v>45805</v>
      </c>
      <c r="AG3" s="12">
        <f t="shared" si="3"/>
        <v>45806</v>
      </c>
      <c r="AH3" s="12">
        <f t="shared" si="3"/>
        <v>45807</v>
      </c>
      <c r="AI3" s="90"/>
      <c r="AJ3" s="91"/>
    </row>
    <row r="4" spans="2:36" ht="17" thickBot="1" x14ac:dyDescent="0.25">
      <c r="B4" s="77"/>
      <c r="C4" s="78"/>
      <c r="D4" s="78"/>
      <c r="E4" s="78"/>
      <c r="F4" s="78"/>
      <c r="G4" s="78"/>
      <c r="H4" s="78"/>
      <c r="I4" s="78"/>
      <c r="J4" s="78"/>
      <c r="K4" s="78"/>
      <c r="L4" s="78"/>
      <c r="M4" s="97"/>
      <c r="N4" s="90"/>
      <c r="O4" s="91"/>
      <c r="P4" s="77"/>
      <c r="Q4" s="78"/>
      <c r="R4" s="78"/>
      <c r="S4" s="78"/>
      <c r="T4" s="97"/>
      <c r="U4" s="90"/>
      <c r="V4" s="91"/>
      <c r="W4" s="77"/>
      <c r="X4" s="78"/>
      <c r="Y4" s="78"/>
      <c r="Z4" s="78"/>
      <c r="AA4" s="97"/>
      <c r="AB4" s="90"/>
      <c r="AC4" s="91"/>
      <c r="AD4" s="77"/>
      <c r="AE4" s="78"/>
      <c r="AF4" s="78"/>
      <c r="AG4" s="78"/>
      <c r="AH4" s="97"/>
      <c r="AI4" s="90"/>
      <c r="AJ4" s="91"/>
    </row>
    <row r="5" spans="2:36" s="5" customFormat="1" ht="35" customHeight="1" x14ac:dyDescent="0.2">
      <c r="B5" s="22"/>
      <c r="C5" s="48" t="str">
        <f>IF(ISBLANK(B5),"",B5+SUM(I5:AI5))</f>
        <v/>
      </c>
      <c r="D5" s="30"/>
      <c r="E5" s="49" t="str">
        <f t="shared" ref="E5:E6" si="4">IFERROR((C5-B5)/(D5-B5),"")</f>
        <v/>
      </c>
      <c r="F5" s="51" t="str">
        <f>IF(OR(ISBLANK(C5),ISBLANK(D5)),"",D5-C5)</f>
        <v/>
      </c>
      <c r="G5" s="66"/>
      <c r="H5" s="54"/>
      <c r="I5" s="25"/>
      <c r="J5" s="30"/>
      <c r="K5" s="30"/>
      <c r="L5" s="30"/>
      <c r="M5" s="31"/>
      <c r="N5" s="92"/>
      <c r="O5" s="92"/>
      <c r="P5" s="22"/>
      <c r="Q5" s="30"/>
      <c r="R5" s="30"/>
      <c r="S5" s="30"/>
      <c r="T5" s="31"/>
      <c r="U5" s="92"/>
      <c r="V5" s="92"/>
      <c r="W5" s="22"/>
      <c r="X5" s="30"/>
      <c r="Y5" s="30"/>
      <c r="Z5" s="30"/>
      <c r="AA5" s="31"/>
      <c r="AB5" s="92"/>
      <c r="AC5" s="92"/>
      <c r="AD5" s="22"/>
      <c r="AE5" s="30"/>
      <c r="AF5" s="30"/>
      <c r="AG5" s="30"/>
      <c r="AH5" s="31"/>
      <c r="AI5" s="92"/>
      <c r="AJ5" s="91"/>
    </row>
    <row r="6" spans="2:36" s="5" customFormat="1" ht="35" customHeight="1" x14ac:dyDescent="0.2">
      <c r="B6" s="23"/>
      <c r="C6" s="35" t="str">
        <f>IF(ISBLANK(B6),"",B6+SUM(I6:AI6))</f>
        <v/>
      </c>
      <c r="D6" s="27"/>
      <c r="E6" s="47" t="str">
        <f t="shared" si="4"/>
        <v/>
      </c>
      <c r="F6" s="52" t="str">
        <f>IF(OR(ISBLANK(C6),ISBLANK(D6)),"",D6-C6)</f>
        <v/>
      </c>
      <c r="G6" s="67"/>
      <c r="H6" s="55"/>
      <c r="I6" s="26"/>
      <c r="J6" s="27"/>
      <c r="K6" s="27"/>
      <c r="L6" s="27"/>
      <c r="M6" s="32"/>
      <c r="N6" s="92"/>
      <c r="O6" s="92"/>
      <c r="P6" s="23"/>
      <c r="Q6" s="27"/>
      <c r="R6" s="27"/>
      <c r="S6" s="27"/>
      <c r="T6" s="32"/>
      <c r="U6" s="92"/>
      <c r="V6" s="92"/>
      <c r="W6" s="23"/>
      <c r="X6" s="27"/>
      <c r="Y6" s="27"/>
      <c r="Z6" s="27"/>
      <c r="AA6" s="32"/>
      <c r="AB6" s="92"/>
      <c r="AC6" s="92"/>
      <c r="AD6" s="23"/>
      <c r="AE6" s="27"/>
      <c r="AF6" s="27"/>
      <c r="AG6" s="27"/>
      <c r="AH6" s="32"/>
      <c r="AI6" s="92"/>
      <c r="AJ6" s="91"/>
    </row>
    <row r="7" spans="2:36" s="5" customFormat="1" ht="35" customHeight="1" x14ac:dyDescent="0.2">
      <c r="B7" s="23"/>
      <c r="C7" s="35" t="str">
        <f t="shared" ref="C7:C25" si="5">IF(ISBLANK(B7),"",B7+SUM(I7:AI7))</f>
        <v/>
      </c>
      <c r="D7" s="27"/>
      <c r="E7" s="47" t="str">
        <f>IFERROR((C7-B7)/(D7-B7),"")</f>
        <v/>
      </c>
      <c r="F7" s="52" t="str">
        <f t="shared" ref="F7:F25" si="6">IF(OR(ISBLANK(C7),ISBLANK(D7)),"",D7-C7)</f>
        <v/>
      </c>
      <c r="G7" s="67"/>
      <c r="H7" s="55"/>
      <c r="I7" s="26"/>
      <c r="J7" s="27"/>
      <c r="K7" s="27"/>
      <c r="L7" s="27"/>
      <c r="M7" s="32"/>
      <c r="N7" s="92"/>
      <c r="O7" s="92"/>
      <c r="P7" s="23"/>
      <c r="Q7" s="27"/>
      <c r="R7" s="27"/>
      <c r="S7" s="27"/>
      <c r="T7" s="32"/>
      <c r="U7" s="92"/>
      <c r="V7" s="92"/>
      <c r="W7" s="23"/>
      <c r="X7" s="27"/>
      <c r="Y7" s="27"/>
      <c r="Z7" s="27"/>
      <c r="AA7" s="32"/>
      <c r="AB7" s="92"/>
      <c r="AC7" s="92"/>
      <c r="AD7" s="23"/>
      <c r="AE7" s="27"/>
      <c r="AF7" s="27"/>
      <c r="AG7" s="27"/>
      <c r="AH7" s="32"/>
      <c r="AI7" s="92"/>
      <c r="AJ7" s="91"/>
    </row>
    <row r="8" spans="2:36" s="5" customFormat="1" ht="35" customHeight="1" x14ac:dyDescent="0.2">
      <c r="B8" s="23"/>
      <c r="C8" s="35" t="str">
        <f t="shared" si="5"/>
        <v/>
      </c>
      <c r="D8" s="27"/>
      <c r="E8" s="47" t="str">
        <f t="shared" ref="E8:E25" si="7">IFERROR((C8-B8)/(D8-B8),"")</f>
        <v/>
      </c>
      <c r="F8" s="52" t="str">
        <f t="shared" si="6"/>
        <v/>
      </c>
      <c r="G8" s="67"/>
      <c r="H8" s="55"/>
      <c r="I8" s="26"/>
      <c r="J8" s="27"/>
      <c r="K8" s="27"/>
      <c r="L8" s="27"/>
      <c r="M8" s="32"/>
      <c r="N8" s="92"/>
      <c r="O8" s="92"/>
      <c r="P8" s="23"/>
      <c r="Q8" s="27"/>
      <c r="R8" s="27"/>
      <c r="S8" s="27"/>
      <c r="T8" s="32"/>
      <c r="U8" s="92"/>
      <c r="V8" s="92"/>
      <c r="W8" s="23"/>
      <c r="X8" s="27"/>
      <c r="Y8" s="27"/>
      <c r="Z8" s="27"/>
      <c r="AA8" s="32"/>
      <c r="AB8" s="92"/>
      <c r="AC8" s="92"/>
      <c r="AD8" s="23"/>
      <c r="AE8" s="27"/>
      <c r="AF8" s="27"/>
      <c r="AG8" s="27"/>
      <c r="AH8" s="32"/>
      <c r="AI8" s="92"/>
      <c r="AJ8" s="91"/>
    </row>
    <row r="9" spans="2:36" s="5" customFormat="1" ht="35" customHeight="1" x14ac:dyDescent="0.2">
      <c r="B9" s="23"/>
      <c r="C9" s="35" t="str">
        <f t="shared" si="5"/>
        <v/>
      </c>
      <c r="D9" s="27"/>
      <c r="E9" s="47" t="str">
        <f t="shared" si="7"/>
        <v/>
      </c>
      <c r="F9" s="52" t="str">
        <f t="shared" si="6"/>
        <v/>
      </c>
      <c r="G9" s="67"/>
      <c r="H9" s="55"/>
      <c r="I9" s="26"/>
      <c r="J9" s="27"/>
      <c r="K9" s="27"/>
      <c r="L9" s="27"/>
      <c r="M9" s="32"/>
      <c r="N9" s="92"/>
      <c r="O9" s="92"/>
      <c r="P9" s="23"/>
      <c r="Q9" s="27"/>
      <c r="R9" s="27"/>
      <c r="S9" s="27"/>
      <c r="T9" s="32"/>
      <c r="U9" s="92"/>
      <c r="V9" s="92"/>
      <c r="W9" s="23"/>
      <c r="X9" s="27"/>
      <c r="Y9" s="27"/>
      <c r="Z9" s="27"/>
      <c r="AA9" s="32"/>
      <c r="AB9" s="92"/>
      <c r="AC9" s="92"/>
      <c r="AD9" s="23"/>
      <c r="AE9" s="27"/>
      <c r="AF9" s="27"/>
      <c r="AG9" s="27"/>
      <c r="AH9" s="32"/>
      <c r="AI9" s="92"/>
      <c r="AJ9" s="91"/>
    </row>
    <row r="10" spans="2:36" s="5" customFormat="1" ht="35" customHeight="1" x14ac:dyDescent="0.2">
      <c r="B10" s="23"/>
      <c r="C10" s="35" t="str">
        <f t="shared" si="5"/>
        <v/>
      </c>
      <c r="D10" s="27"/>
      <c r="E10" s="47" t="str">
        <f t="shared" si="7"/>
        <v/>
      </c>
      <c r="F10" s="52" t="str">
        <f t="shared" si="6"/>
        <v/>
      </c>
      <c r="G10" s="67"/>
      <c r="H10" s="55"/>
      <c r="I10" s="26"/>
      <c r="J10" s="27"/>
      <c r="K10" s="27"/>
      <c r="L10" s="27"/>
      <c r="M10" s="32"/>
      <c r="N10" s="92"/>
      <c r="O10" s="92"/>
      <c r="P10" s="23"/>
      <c r="Q10" s="27"/>
      <c r="R10" s="27"/>
      <c r="S10" s="27"/>
      <c r="T10" s="32"/>
      <c r="U10" s="92"/>
      <c r="V10" s="92"/>
      <c r="W10" s="23"/>
      <c r="X10" s="27"/>
      <c r="Y10" s="27"/>
      <c r="Z10" s="27"/>
      <c r="AA10" s="32"/>
      <c r="AB10" s="92"/>
      <c r="AC10" s="92"/>
      <c r="AD10" s="23"/>
      <c r="AE10" s="27"/>
      <c r="AF10" s="27"/>
      <c r="AG10" s="27"/>
      <c r="AH10" s="32"/>
      <c r="AI10" s="92"/>
      <c r="AJ10" s="91"/>
    </row>
    <row r="11" spans="2:36" s="5" customFormat="1" ht="35" customHeight="1" x14ac:dyDescent="0.2">
      <c r="B11" s="23"/>
      <c r="C11" s="35" t="str">
        <f t="shared" si="5"/>
        <v/>
      </c>
      <c r="D11" s="27"/>
      <c r="E11" s="47" t="str">
        <f t="shared" si="7"/>
        <v/>
      </c>
      <c r="F11" s="52" t="str">
        <f t="shared" si="6"/>
        <v/>
      </c>
      <c r="G11" s="67"/>
      <c r="H11" s="55"/>
      <c r="I11" s="26"/>
      <c r="J11" s="27"/>
      <c r="K11" s="27"/>
      <c r="L11" s="27"/>
      <c r="M11" s="32"/>
      <c r="N11" s="92"/>
      <c r="O11" s="92"/>
      <c r="P11" s="23"/>
      <c r="Q11" s="27"/>
      <c r="R11" s="27"/>
      <c r="S11" s="27"/>
      <c r="T11" s="32"/>
      <c r="U11" s="92"/>
      <c r="V11" s="92"/>
      <c r="W11" s="23"/>
      <c r="X11" s="27"/>
      <c r="Y11" s="27"/>
      <c r="Z11" s="27"/>
      <c r="AA11" s="32"/>
      <c r="AB11" s="92"/>
      <c r="AC11" s="92"/>
      <c r="AD11" s="23"/>
      <c r="AE11" s="27"/>
      <c r="AF11" s="27"/>
      <c r="AG11" s="27"/>
      <c r="AH11" s="32"/>
      <c r="AI11" s="92"/>
      <c r="AJ11" s="91"/>
    </row>
    <row r="12" spans="2:36" s="5" customFormat="1" ht="35" customHeight="1" x14ac:dyDescent="0.2">
      <c r="B12" s="23"/>
      <c r="C12" s="35" t="str">
        <f t="shared" si="5"/>
        <v/>
      </c>
      <c r="D12" s="27"/>
      <c r="E12" s="47" t="str">
        <f t="shared" si="7"/>
        <v/>
      </c>
      <c r="F12" s="52" t="str">
        <f t="shared" si="6"/>
        <v/>
      </c>
      <c r="G12" s="67"/>
      <c r="H12" s="55"/>
      <c r="I12" s="26"/>
      <c r="J12" s="27"/>
      <c r="K12" s="27"/>
      <c r="L12" s="27"/>
      <c r="M12" s="32"/>
      <c r="N12" s="92"/>
      <c r="O12" s="92"/>
      <c r="P12" s="23"/>
      <c r="Q12" s="27"/>
      <c r="R12" s="27"/>
      <c r="S12" s="27"/>
      <c r="T12" s="32"/>
      <c r="U12" s="92"/>
      <c r="V12" s="92"/>
      <c r="W12" s="23"/>
      <c r="X12" s="27"/>
      <c r="Y12" s="27"/>
      <c r="Z12" s="27"/>
      <c r="AA12" s="32"/>
      <c r="AB12" s="92"/>
      <c r="AC12" s="92"/>
      <c r="AD12" s="23"/>
      <c r="AE12" s="27"/>
      <c r="AF12" s="27"/>
      <c r="AG12" s="27"/>
      <c r="AH12" s="32"/>
      <c r="AI12" s="92"/>
      <c r="AJ12" s="91"/>
    </row>
    <row r="13" spans="2:36" s="5" customFormat="1" ht="35" customHeight="1" x14ac:dyDescent="0.2">
      <c r="B13" s="23"/>
      <c r="C13" s="35" t="str">
        <f t="shared" si="5"/>
        <v/>
      </c>
      <c r="D13" s="27"/>
      <c r="E13" s="47" t="str">
        <f t="shared" si="7"/>
        <v/>
      </c>
      <c r="F13" s="52" t="str">
        <f t="shared" si="6"/>
        <v/>
      </c>
      <c r="G13" s="67"/>
      <c r="H13" s="55"/>
      <c r="I13" s="26"/>
      <c r="J13" s="27"/>
      <c r="K13" s="27"/>
      <c r="L13" s="27"/>
      <c r="M13" s="32"/>
      <c r="N13" s="92"/>
      <c r="O13" s="92"/>
      <c r="P13" s="23"/>
      <c r="Q13" s="27"/>
      <c r="R13" s="27"/>
      <c r="S13" s="27"/>
      <c r="T13" s="32"/>
      <c r="U13" s="92"/>
      <c r="V13" s="92"/>
      <c r="W13" s="23"/>
      <c r="X13" s="27"/>
      <c r="Y13" s="27"/>
      <c r="Z13" s="27"/>
      <c r="AA13" s="32"/>
      <c r="AB13" s="92"/>
      <c r="AC13" s="92"/>
      <c r="AD13" s="23"/>
      <c r="AE13" s="27"/>
      <c r="AF13" s="27"/>
      <c r="AG13" s="27"/>
      <c r="AH13" s="32"/>
      <c r="AI13" s="92"/>
      <c r="AJ13" s="91"/>
    </row>
    <row r="14" spans="2:36" s="5" customFormat="1" ht="35" customHeight="1" x14ac:dyDescent="0.2">
      <c r="B14" s="23"/>
      <c r="C14" s="35" t="str">
        <f t="shared" si="5"/>
        <v/>
      </c>
      <c r="D14" s="27"/>
      <c r="E14" s="47" t="str">
        <f t="shared" si="7"/>
        <v/>
      </c>
      <c r="F14" s="52" t="str">
        <f t="shared" si="6"/>
        <v/>
      </c>
      <c r="G14" s="67"/>
      <c r="H14" s="55"/>
      <c r="I14" s="26"/>
      <c r="J14" s="27"/>
      <c r="K14" s="27"/>
      <c r="L14" s="27"/>
      <c r="M14" s="32"/>
      <c r="N14" s="92"/>
      <c r="O14" s="92"/>
      <c r="P14" s="23"/>
      <c r="Q14" s="27"/>
      <c r="R14" s="27"/>
      <c r="S14" s="27"/>
      <c r="T14" s="32"/>
      <c r="U14" s="92"/>
      <c r="V14" s="92"/>
      <c r="W14" s="23"/>
      <c r="X14" s="27"/>
      <c r="Y14" s="27"/>
      <c r="Z14" s="27"/>
      <c r="AA14" s="32"/>
      <c r="AB14" s="92"/>
      <c r="AC14" s="92"/>
      <c r="AD14" s="23"/>
      <c r="AE14" s="27"/>
      <c r="AF14" s="27"/>
      <c r="AG14" s="27"/>
      <c r="AH14" s="32"/>
      <c r="AI14" s="92"/>
      <c r="AJ14" s="91"/>
    </row>
    <row r="15" spans="2:36" s="5" customFormat="1" ht="35" customHeight="1" x14ac:dyDescent="0.2">
      <c r="B15" s="23"/>
      <c r="C15" s="35" t="str">
        <f t="shared" si="5"/>
        <v/>
      </c>
      <c r="D15" s="27"/>
      <c r="E15" s="47" t="str">
        <f t="shared" si="7"/>
        <v/>
      </c>
      <c r="F15" s="52" t="str">
        <f t="shared" si="6"/>
        <v/>
      </c>
      <c r="G15" s="67"/>
      <c r="H15" s="55"/>
      <c r="I15" s="26"/>
      <c r="J15" s="27"/>
      <c r="K15" s="27"/>
      <c r="L15" s="27"/>
      <c r="M15" s="32"/>
      <c r="N15" s="92"/>
      <c r="O15" s="92"/>
      <c r="P15" s="23"/>
      <c r="Q15" s="27"/>
      <c r="R15" s="27"/>
      <c r="S15" s="27"/>
      <c r="T15" s="32"/>
      <c r="U15" s="92"/>
      <c r="V15" s="92"/>
      <c r="W15" s="23"/>
      <c r="X15" s="27"/>
      <c r="Y15" s="27"/>
      <c r="Z15" s="27"/>
      <c r="AA15" s="32"/>
      <c r="AB15" s="92"/>
      <c r="AC15" s="92"/>
      <c r="AD15" s="23"/>
      <c r="AE15" s="27"/>
      <c r="AF15" s="27"/>
      <c r="AG15" s="27"/>
      <c r="AH15" s="32"/>
      <c r="AI15" s="92"/>
      <c r="AJ15" s="91"/>
    </row>
    <row r="16" spans="2:36" s="5" customFormat="1" ht="35" customHeight="1" x14ac:dyDescent="0.2">
      <c r="B16" s="23"/>
      <c r="C16" s="35" t="str">
        <f t="shared" si="5"/>
        <v/>
      </c>
      <c r="D16" s="27"/>
      <c r="E16" s="47" t="str">
        <f t="shared" si="7"/>
        <v/>
      </c>
      <c r="F16" s="52" t="str">
        <f t="shared" si="6"/>
        <v/>
      </c>
      <c r="G16" s="67"/>
      <c r="H16" s="55"/>
      <c r="I16" s="26"/>
      <c r="J16" s="27"/>
      <c r="K16" s="27"/>
      <c r="L16" s="27"/>
      <c r="M16" s="32"/>
      <c r="N16" s="92"/>
      <c r="O16" s="92"/>
      <c r="P16" s="23"/>
      <c r="Q16" s="27"/>
      <c r="R16" s="27"/>
      <c r="S16" s="27"/>
      <c r="T16" s="32"/>
      <c r="U16" s="92"/>
      <c r="V16" s="92"/>
      <c r="W16" s="23"/>
      <c r="X16" s="27"/>
      <c r="Y16" s="27"/>
      <c r="Z16" s="27"/>
      <c r="AA16" s="32"/>
      <c r="AB16" s="92"/>
      <c r="AC16" s="92"/>
      <c r="AD16" s="23"/>
      <c r="AE16" s="27"/>
      <c r="AF16" s="27"/>
      <c r="AG16" s="27"/>
      <c r="AH16" s="32"/>
      <c r="AI16" s="92"/>
      <c r="AJ16" s="91"/>
    </row>
    <row r="17" spans="2:36" s="5" customFormat="1" ht="35" customHeight="1" x14ac:dyDescent="0.2">
      <c r="B17" s="23"/>
      <c r="C17" s="35" t="str">
        <f t="shared" si="5"/>
        <v/>
      </c>
      <c r="D17" s="27"/>
      <c r="E17" s="47" t="str">
        <f t="shared" si="7"/>
        <v/>
      </c>
      <c r="F17" s="52" t="str">
        <f t="shared" si="6"/>
        <v/>
      </c>
      <c r="G17" s="67"/>
      <c r="H17" s="55"/>
      <c r="I17" s="26"/>
      <c r="J17" s="27"/>
      <c r="K17" s="27"/>
      <c r="L17" s="27"/>
      <c r="M17" s="32"/>
      <c r="N17" s="92"/>
      <c r="O17" s="92"/>
      <c r="P17" s="23"/>
      <c r="Q17" s="27"/>
      <c r="R17" s="27"/>
      <c r="S17" s="27"/>
      <c r="T17" s="32"/>
      <c r="U17" s="92"/>
      <c r="V17" s="92"/>
      <c r="W17" s="23"/>
      <c r="X17" s="27"/>
      <c r="Y17" s="27"/>
      <c r="Z17" s="27"/>
      <c r="AA17" s="32"/>
      <c r="AB17" s="92"/>
      <c r="AC17" s="92"/>
      <c r="AD17" s="23"/>
      <c r="AE17" s="27"/>
      <c r="AF17" s="27"/>
      <c r="AG17" s="27"/>
      <c r="AH17" s="32"/>
      <c r="AI17" s="92"/>
      <c r="AJ17" s="91"/>
    </row>
    <row r="18" spans="2:36" s="5" customFormat="1" ht="35" customHeight="1" x14ac:dyDescent="0.2">
      <c r="B18" s="23"/>
      <c r="C18" s="35" t="str">
        <f t="shared" si="5"/>
        <v/>
      </c>
      <c r="D18" s="27"/>
      <c r="E18" s="47" t="str">
        <f t="shared" si="7"/>
        <v/>
      </c>
      <c r="F18" s="52" t="str">
        <f t="shared" si="6"/>
        <v/>
      </c>
      <c r="G18" s="67"/>
      <c r="H18" s="55"/>
      <c r="I18" s="26"/>
      <c r="J18" s="27"/>
      <c r="K18" s="27"/>
      <c r="L18" s="27"/>
      <c r="M18" s="32"/>
      <c r="N18" s="92"/>
      <c r="O18" s="92"/>
      <c r="P18" s="23"/>
      <c r="Q18" s="27"/>
      <c r="R18" s="27"/>
      <c r="S18" s="27"/>
      <c r="T18" s="32"/>
      <c r="U18" s="92"/>
      <c r="V18" s="92"/>
      <c r="W18" s="23"/>
      <c r="X18" s="27"/>
      <c r="Y18" s="27"/>
      <c r="Z18" s="27"/>
      <c r="AA18" s="32"/>
      <c r="AB18" s="92"/>
      <c r="AC18" s="92"/>
      <c r="AD18" s="23"/>
      <c r="AE18" s="27"/>
      <c r="AF18" s="27"/>
      <c r="AG18" s="27"/>
      <c r="AH18" s="32"/>
      <c r="AI18" s="92"/>
      <c r="AJ18" s="91"/>
    </row>
    <row r="19" spans="2:36" s="5" customFormat="1" ht="35" customHeight="1" x14ac:dyDescent="0.2">
      <c r="B19" s="23"/>
      <c r="C19" s="35" t="str">
        <f t="shared" si="5"/>
        <v/>
      </c>
      <c r="D19" s="27"/>
      <c r="E19" s="47" t="str">
        <f t="shared" si="7"/>
        <v/>
      </c>
      <c r="F19" s="52" t="str">
        <f t="shared" si="6"/>
        <v/>
      </c>
      <c r="G19" s="67"/>
      <c r="H19" s="55"/>
      <c r="I19" s="26"/>
      <c r="J19" s="27"/>
      <c r="K19" s="27"/>
      <c r="L19" s="27"/>
      <c r="M19" s="32"/>
      <c r="N19" s="92"/>
      <c r="O19" s="92"/>
      <c r="P19" s="23"/>
      <c r="Q19" s="27"/>
      <c r="R19" s="27"/>
      <c r="S19" s="27"/>
      <c r="T19" s="32"/>
      <c r="U19" s="92"/>
      <c r="V19" s="92"/>
      <c r="W19" s="23"/>
      <c r="X19" s="27"/>
      <c r="Y19" s="27"/>
      <c r="Z19" s="27"/>
      <c r="AA19" s="32"/>
      <c r="AB19" s="92"/>
      <c r="AC19" s="92"/>
      <c r="AD19" s="23"/>
      <c r="AE19" s="27"/>
      <c r="AF19" s="27"/>
      <c r="AG19" s="27"/>
      <c r="AH19" s="32"/>
      <c r="AI19" s="92"/>
      <c r="AJ19" s="91"/>
    </row>
    <row r="20" spans="2:36" s="5" customFormat="1" ht="35" customHeight="1" x14ac:dyDescent="0.2">
      <c r="B20" s="23"/>
      <c r="C20" s="35" t="str">
        <f t="shared" si="5"/>
        <v/>
      </c>
      <c r="D20" s="27"/>
      <c r="E20" s="47" t="str">
        <f t="shared" si="7"/>
        <v/>
      </c>
      <c r="F20" s="52" t="str">
        <f t="shared" si="6"/>
        <v/>
      </c>
      <c r="G20" s="67"/>
      <c r="H20" s="55"/>
      <c r="I20" s="26"/>
      <c r="J20" s="27"/>
      <c r="K20" s="27"/>
      <c r="L20" s="27"/>
      <c r="M20" s="32"/>
      <c r="N20" s="92"/>
      <c r="O20" s="92"/>
      <c r="P20" s="23"/>
      <c r="Q20" s="27"/>
      <c r="R20" s="27"/>
      <c r="S20" s="27"/>
      <c r="T20" s="32"/>
      <c r="U20" s="92"/>
      <c r="V20" s="92"/>
      <c r="W20" s="23"/>
      <c r="X20" s="27"/>
      <c r="Y20" s="27"/>
      <c r="Z20" s="27"/>
      <c r="AA20" s="32"/>
      <c r="AB20" s="92"/>
      <c r="AC20" s="92"/>
      <c r="AD20" s="23"/>
      <c r="AE20" s="27"/>
      <c r="AF20" s="27"/>
      <c r="AG20" s="27"/>
      <c r="AH20" s="32"/>
      <c r="AI20" s="92"/>
      <c r="AJ20" s="91"/>
    </row>
    <row r="21" spans="2:36" s="5" customFormat="1" ht="35" customHeight="1" x14ac:dyDescent="0.2">
      <c r="B21" s="23"/>
      <c r="C21" s="35" t="str">
        <f t="shared" si="5"/>
        <v/>
      </c>
      <c r="D21" s="27"/>
      <c r="E21" s="47" t="str">
        <f t="shared" si="7"/>
        <v/>
      </c>
      <c r="F21" s="52" t="str">
        <f t="shared" si="6"/>
        <v/>
      </c>
      <c r="G21" s="67"/>
      <c r="H21" s="55"/>
      <c r="I21" s="26"/>
      <c r="J21" s="27"/>
      <c r="K21" s="27"/>
      <c r="L21" s="27"/>
      <c r="M21" s="32"/>
      <c r="N21" s="92"/>
      <c r="O21" s="92"/>
      <c r="P21" s="23"/>
      <c r="Q21" s="27"/>
      <c r="R21" s="27"/>
      <c r="S21" s="27"/>
      <c r="T21" s="32"/>
      <c r="U21" s="92"/>
      <c r="V21" s="92"/>
      <c r="W21" s="23"/>
      <c r="X21" s="27"/>
      <c r="Y21" s="27"/>
      <c r="Z21" s="27"/>
      <c r="AA21" s="32"/>
      <c r="AB21" s="92"/>
      <c r="AC21" s="92"/>
      <c r="AD21" s="23"/>
      <c r="AE21" s="27"/>
      <c r="AF21" s="27"/>
      <c r="AG21" s="27"/>
      <c r="AH21" s="32"/>
      <c r="AI21" s="92"/>
      <c r="AJ21" s="91"/>
    </row>
    <row r="22" spans="2:36" s="5" customFormat="1" ht="35" customHeight="1" x14ac:dyDescent="0.2">
      <c r="B22" s="23"/>
      <c r="C22" s="35" t="str">
        <f t="shared" si="5"/>
        <v/>
      </c>
      <c r="D22" s="27"/>
      <c r="E22" s="47" t="str">
        <f t="shared" si="7"/>
        <v/>
      </c>
      <c r="F22" s="52" t="str">
        <f t="shared" si="6"/>
        <v/>
      </c>
      <c r="G22" s="67"/>
      <c r="H22" s="55"/>
      <c r="I22" s="26"/>
      <c r="J22" s="27"/>
      <c r="K22" s="27"/>
      <c r="L22" s="27"/>
      <c r="M22" s="32"/>
      <c r="N22" s="92"/>
      <c r="O22" s="92"/>
      <c r="P22" s="23"/>
      <c r="Q22" s="27"/>
      <c r="R22" s="27"/>
      <c r="S22" s="27"/>
      <c r="T22" s="32"/>
      <c r="U22" s="92"/>
      <c r="V22" s="92"/>
      <c r="W22" s="23"/>
      <c r="X22" s="27"/>
      <c r="Y22" s="27"/>
      <c r="Z22" s="27"/>
      <c r="AA22" s="32"/>
      <c r="AB22" s="92"/>
      <c r="AC22" s="92"/>
      <c r="AD22" s="23"/>
      <c r="AE22" s="27"/>
      <c r="AF22" s="27"/>
      <c r="AG22" s="27"/>
      <c r="AH22" s="32"/>
      <c r="AI22" s="92"/>
      <c r="AJ22" s="91"/>
    </row>
    <row r="23" spans="2:36" s="5" customFormat="1" ht="35" customHeight="1" x14ac:dyDescent="0.2">
      <c r="B23" s="23"/>
      <c r="C23" s="35" t="str">
        <f t="shared" si="5"/>
        <v/>
      </c>
      <c r="D23" s="27"/>
      <c r="E23" s="47" t="str">
        <f t="shared" si="7"/>
        <v/>
      </c>
      <c r="F23" s="52" t="str">
        <f t="shared" si="6"/>
        <v/>
      </c>
      <c r="G23" s="67"/>
      <c r="H23" s="55"/>
      <c r="I23" s="26"/>
      <c r="J23" s="27"/>
      <c r="K23" s="27"/>
      <c r="L23" s="27"/>
      <c r="M23" s="32"/>
      <c r="N23" s="92"/>
      <c r="O23" s="92"/>
      <c r="P23" s="23"/>
      <c r="Q23" s="27"/>
      <c r="R23" s="27"/>
      <c r="S23" s="27"/>
      <c r="T23" s="32"/>
      <c r="U23" s="92"/>
      <c r="V23" s="92"/>
      <c r="W23" s="23"/>
      <c r="X23" s="27"/>
      <c r="Y23" s="27"/>
      <c r="Z23" s="27"/>
      <c r="AA23" s="32"/>
      <c r="AB23" s="92"/>
      <c r="AC23" s="92"/>
      <c r="AD23" s="23"/>
      <c r="AE23" s="27"/>
      <c r="AF23" s="27"/>
      <c r="AG23" s="27"/>
      <c r="AH23" s="32"/>
      <c r="AI23" s="92"/>
      <c r="AJ23" s="91"/>
    </row>
    <row r="24" spans="2:36" s="5" customFormat="1" ht="35" customHeight="1" x14ac:dyDescent="0.2">
      <c r="B24" s="23"/>
      <c r="C24" s="35" t="str">
        <f t="shared" si="5"/>
        <v/>
      </c>
      <c r="D24" s="27"/>
      <c r="E24" s="47" t="str">
        <f t="shared" si="7"/>
        <v/>
      </c>
      <c r="F24" s="52" t="str">
        <f t="shared" si="6"/>
        <v/>
      </c>
      <c r="G24" s="67"/>
      <c r="H24" s="55"/>
      <c r="I24" s="26"/>
      <c r="J24" s="27"/>
      <c r="K24" s="27"/>
      <c r="L24" s="27"/>
      <c r="M24" s="32"/>
      <c r="N24" s="92"/>
      <c r="O24" s="92"/>
      <c r="P24" s="23"/>
      <c r="Q24" s="27"/>
      <c r="R24" s="27"/>
      <c r="S24" s="27"/>
      <c r="T24" s="32"/>
      <c r="U24" s="92"/>
      <c r="V24" s="92"/>
      <c r="W24" s="23"/>
      <c r="X24" s="27"/>
      <c r="Y24" s="27"/>
      <c r="Z24" s="27"/>
      <c r="AA24" s="32"/>
      <c r="AB24" s="92"/>
      <c r="AC24" s="92"/>
      <c r="AD24" s="23"/>
      <c r="AE24" s="27"/>
      <c r="AF24" s="27"/>
      <c r="AG24" s="27"/>
      <c r="AH24" s="32"/>
      <c r="AI24" s="92"/>
      <c r="AJ24" s="91"/>
    </row>
    <row r="25" spans="2:36" s="5" customFormat="1" ht="35" customHeight="1" thickBot="1" x14ac:dyDescent="0.25">
      <c r="B25" s="24"/>
      <c r="C25" s="36" t="str">
        <f t="shared" si="5"/>
        <v/>
      </c>
      <c r="D25" s="29"/>
      <c r="E25" s="50" t="str">
        <f t="shared" si="7"/>
        <v/>
      </c>
      <c r="F25" s="53" t="str">
        <f t="shared" si="6"/>
        <v/>
      </c>
      <c r="G25" s="68"/>
      <c r="H25" s="56"/>
      <c r="I25" s="28"/>
      <c r="J25" s="29"/>
      <c r="K25" s="29"/>
      <c r="L25" s="29"/>
      <c r="M25" s="33"/>
      <c r="N25" s="92"/>
      <c r="O25" s="92"/>
      <c r="P25" s="24"/>
      <c r="Q25" s="29"/>
      <c r="R25" s="29"/>
      <c r="S25" s="29"/>
      <c r="T25" s="33"/>
      <c r="U25" s="92"/>
      <c r="V25" s="92"/>
      <c r="W25" s="24"/>
      <c r="X25" s="29"/>
      <c r="Y25" s="29"/>
      <c r="Z25" s="29"/>
      <c r="AA25" s="33"/>
      <c r="AB25" s="92"/>
      <c r="AC25" s="92"/>
      <c r="AD25" s="24"/>
      <c r="AE25" s="29"/>
      <c r="AF25" s="29"/>
      <c r="AG25" s="29"/>
      <c r="AH25" s="33"/>
      <c r="AI25" s="92"/>
      <c r="AJ25" s="91"/>
    </row>
    <row r="26" spans="2:36" ht="17" thickBot="1" x14ac:dyDescent="0.25">
      <c r="B26" s="79"/>
      <c r="C26" s="80"/>
      <c r="D26" s="80"/>
      <c r="E26" s="80"/>
      <c r="F26" s="80"/>
      <c r="G26" s="80"/>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row>
    <row r="27" spans="2:36" s="5" customFormat="1" ht="35" customHeight="1" thickBot="1" x14ac:dyDescent="0.25">
      <c r="B27" s="79"/>
      <c r="C27" s="80"/>
      <c r="D27" s="80"/>
      <c r="E27" s="80"/>
      <c r="F27" s="80"/>
      <c r="G27" s="80"/>
      <c r="H27" s="18" t="s">
        <v>10</v>
      </c>
      <c r="I27" s="17">
        <f>SUM(I5:I25)</f>
        <v>0</v>
      </c>
      <c r="J27" s="15">
        <f>SUM(J5:J25)</f>
        <v>0</v>
      </c>
      <c r="K27" s="15">
        <f>SUM(K5:K25)</f>
        <v>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row>
    <row r="28" spans="2:36" ht="35" customHeight="1" thickBot="1" x14ac:dyDescent="0.25">
      <c r="B28" s="81"/>
      <c r="C28" s="82"/>
      <c r="D28" s="82"/>
      <c r="E28" s="82"/>
      <c r="F28" s="82"/>
      <c r="G28" s="82"/>
      <c r="H28" s="19" t="s">
        <v>9</v>
      </c>
      <c r="I28" s="83">
        <f>SUM(I5:M25)</f>
        <v>0</v>
      </c>
      <c r="J28" s="84"/>
      <c r="K28" s="84"/>
      <c r="L28" s="84"/>
      <c r="M28" s="84"/>
      <c r="N28" s="93"/>
      <c r="O28" s="94"/>
      <c r="P28" s="84">
        <f>SUM(P5:T25)</f>
        <v>0</v>
      </c>
      <c r="Q28" s="84"/>
      <c r="R28" s="84"/>
      <c r="S28" s="84"/>
      <c r="T28" s="84"/>
      <c r="U28" s="93"/>
      <c r="V28" s="94"/>
      <c r="W28" s="84">
        <f>SUM(W5:AA25)</f>
        <v>0</v>
      </c>
      <c r="X28" s="84"/>
      <c r="Y28" s="84"/>
      <c r="Z28" s="84"/>
      <c r="AA28" s="84"/>
      <c r="AB28" s="93"/>
      <c r="AC28" s="94"/>
      <c r="AD28" s="84">
        <f>SUM(AD5:AH25)</f>
        <v>0</v>
      </c>
      <c r="AE28" s="84"/>
      <c r="AF28" s="84"/>
      <c r="AG28" s="84"/>
      <c r="AH28" s="84"/>
      <c r="AI28" s="93"/>
      <c r="AJ28" s="94"/>
    </row>
    <row r="29" spans="2:36"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row>
    <row r="30" spans="2:36" ht="33" customHeight="1" thickBot="1" x14ac:dyDescent="0.25">
      <c r="E30" s="69" t="s">
        <v>7</v>
      </c>
      <c r="F30" s="70"/>
      <c r="G30" s="73" t="str">
        <f>IF(
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)=0,"",SUM(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f>
        <v/>
      </c>
      <c r="H30" s="20" t="s">
        <v>1</v>
      </c>
      <c r="I30" s="75" t="str">
        <f>IF(SUM(I5:AI25)=0,"",SUM(I5:AI25))</f>
        <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2:36" ht="33" customHeight="1" thickBot="1" x14ac:dyDescent="0.25">
      <c r="E31" s="71"/>
      <c r="F31" s="72"/>
      <c r="G31" s="74"/>
      <c r="H31" s="21" t="s">
        <v>2</v>
      </c>
      <c r="I31" s="75" t="str">
        <f>IFERROR(I30/G30,"")</f>
        <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2:36"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9:36"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9:36"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9:36"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9:36"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9:36"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sheetData>
  <sheetProtection insertRows="0" selectLockedCells="1"/>
  <mergeCells count="25">
    <mergeCell ref="AI2:AJ28"/>
    <mergeCell ref="W4:AA4"/>
    <mergeCell ref="AD4:AH4"/>
    <mergeCell ref="I2:K2"/>
    <mergeCell ref="L2:M2"/>
    <mergeCell ref="N2:O28"/>
    <mergeCell ref="P2:R2"/>
    <mergeCell ref="S2:T2"/>
    <mergeCell ref="U2:V28"/>
    <mergeCell ref="B4:M4"/>
    <mergeCell ref="P4:T4"/>
    <mergeCell ref="W2:Y2"/>
    <mergeCell ref="Z2:AA2"/>
    <mergeCell ref="AB2:AC28"/>
    <mergeCell ref="P28:T28"/>
    <mergeCell ref="W28:AA28"/>
    <mergeCell ref="AD28:AH28"/>
    <mergeCell ref="AD2:AF2"/>
    <mergeCell ref="AG2:AH2"/>
    <mergeCell ref="E30:F31"/>
    <mergeCell ref="G30:G31"/>
    <mergeCell ref="I30:J30"/>
    <mergeCell ref="I31:J31"/>
    <mergeCell ref="B26:G28"/>
    <mergeCell ref="I28:M28"/>
  </mergeCells>
  <phoneticPr fontId="12" type="noConversion"/>
  <conditionalFormatting sqref="B6:B25 D7:E25">
    <cfRule type="cellIs" dxfId="14" priority="4" stopIfTrue="1" operator="lessThan">
      <formula>0</formula>
    </cfRule>
  </conditionalFormatting>
  <conditionalFormatting sqref="B19:B25 D19:D25">
    <cfRule type="cellIs" dxfId="13" priority="5" operator="greaterThan">
      <formula>0</formula>
    </cfRule>
  </conditionalFormatting>
  <conditionalFormatting sqref="B5:D5 E5:E6 C5:C25 F5:F25 I5:M25 P5:T25 W5:AA25 AD5:AH25 D6 I27:M27 P27:T27 W27:AA27 AD27:AH27 I28 P28 W28 AD28 J29:M29 N29:AJ31 I30:I31 K30:M31 B6:B18 D7:E7 D8:D18 E8:E25">
    <cfRule type="cellIs" dxfId="12" priority="11" operator="greaterThan">
      <formula>1</formula>
    </cfRule>
  </conditionalFormatting>
  <conditionalFormatting sqref="B5:D5 E5:E6 C5:C25 F5:F25 I5:M25 P5:T25 W5:AA25 AD5:AH25 D6 I27:M27 P27:T27 W27:AA27 AD27:AH27 I28 P28 W28 AD28 J29:M29 N29:AJ31 I30:I31 K30:M31">
    <cfRule type="cellIs" dxfId="11" priority="10" stopIfTrue="1" operator="lessThan">
      <formula>0</formula>
    </cfRule>
  </conditionalFormatting>
  <pageMargins left="0.7" right="0.7" top="0.75" bottom="0.75" header="0.3" footer="0.3"/>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752C-2BA1-4CA0-8CAB-A1C7B9144E45}">
  <sheetPr>
    <tabColor rgb="FFFFC000"/>
  </sheetPr>
  <dimension ref="B1:AJ37"/>
  <sheetViews>
    <sheetView zoomScale="60" zoomScaleNormal="60" workbookViewId="0">
      <selection activeCell="P5" sqref="P5:S7"/>
    </sheetView>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16384" width="10.83203125" style="1"/>
  </cols>
  <sheetData>
    <row r="1" spans="2:36" ht="17" thickBot="1" x14ac:dyDescent="0.25"/>
    <row r="2" spans="2:36" ht="48" customHeight="1" thickBot="1" x14ac:dyDescent="0.25">
      <c r="B2" s="6" t="s">
        <v>13</v>
      </c>
      <c r="C2" s="7"/>
      <c r="D2" s="6" t="s">
        <v>13</v>
      </c>
      <c r="E2" s="8"/>
      <c r="F2" s="8"/>
      <c r="G2" s="6" t="s">
        <v>13</v>
      </c>
      <c r="H2" s="6" t="s">
        <v>13</v>
      </c>
      <c r="I2" s="85" t="s">
        <v>19</v>
      </c>
      <c r="J2" s="86"/>
      <c r="K2" s="87"/>
      <c r="L2" s="95">
        <v>23</v>
      </c>
      <c r="M2" s="96"/>
      <c r="N2" s="88" t="s">
        <v>8</v>
      </c>
      <c r="O2" s="89"/>
      <c r="P2" s="85" t="s">
        <v>19</v>
      </c>
      <c r="Q2" s="86"/>
      <c r="R2" s="87"/>
      <c r="S2" s="85">
        <f>L2+1</f>
        <v>24</v>
      </c>
      <c r="T2" s="87"/>
      <c r="U2" s="88" t="s">
        <v>8</v>
      </c>
      <c r="V2" s="89"/>
      <c r="W2" s="85" t="s">
        <v>19</v>
      </c>
      <c r="X2" s="86"/>
      <c r="Y2" s="87"/>
      <c r="Z2" s="85">
        <f>S2+1</f>
        <v>25</v>
      </c>
      <c r="AA2" s="87"/>
      <c r="AB2" s="88" t="s">
        <v>8</v>
      </c>
      <c r="AC2" s="89"/>
      <c r="AD2" s="85" t="s">
        <v>19</v>
      </c>
      <c r="AE2" s="86"/>
      <c r="AF2" s="87"/>
      <c r="AG2" s="85">
        <f>Z2+1</f>
        <v>26</v>
      </c>
      <c r="AH2" s="87"/>
      <c r="AI2" s="88" t="s">
        <v>8</v>
      </c>
      <c r="AJ2" s="89"/>
    </row>
    <row r="3" spans="2:36" s="4" customFormat="1" ht="53" customHeight="1" thickBot="1" x14ac:dyDescent="0.25">
      <c r="B3" s="57" t="s">
        <v>18</v>
      </c>
      <c r="C3" s="58" t="s">
        <v>11</v>
      </c>
      <c r="D3" s="59" t="s">
        <v>5</v>
      </c>
      <c r="E3" s="58" t="s">
        <v>3</v>
      </c>
      <c r="F3" s="58" t="s">
        <v>0</v>
      </c>
      <c r="G3" s="11" t="s">
        <v>14</v>
      </c>
      <c r="H3" s="11" t="s">
        <v>6</v>
      </c>
      <c r="I3" s="34">
        <v>45810</v>
      </c>
      <c r="J3" s="12">
        <f>I3+1</f>
        <v>45811</v>
      </c>
      <c r="K3" s="12">
        <f t="shared" ref="K3:M3" si="0">J3+1</f>
        <v>45812</v>
      </c>
      <c r="L3" s="12">
        <f t="shared" si="0"/>
        <v>45813</v>
      </c>
      <c r="M3" s="12">
        <f t="shared" si="0"/>
        <v>45814</v>
      </c>
      <c r="N3" s="90"/>
      <c r="O3" s="91"/>
      <c r="P3" s="13">
        <f>M3+3</f>
        <v>45817</v>
      </c>
      <c r="Q3" s="12">
        <f>P3+1</f>
        <v>45818</v>
      </c>
      <c r="R3" s="12">
        <f t="shared" ref="R3:T3" si="1">Q3+1</f>
        <v>45819</v>
      </c>
      <c r="S3" s="12">
        <f t="shared" si="1"/>
        <v>45820</v>
      </c>
      <c r="T3" s="12">
        <f t="shared" si="1"/>
        <v>45821</v>
      </c>
      <c r="U3" s="90"/>
      <c r="V3" s="91"/>
      <c r="W3" s="13">
        <f>T3+3</f>
        <v>45824</v>
      </c>
      <c r="X3" s="12">
        <f>W3+1</f>
        <v>45825</v>
      </c>
      <c r="Y3" s="12">
        <f t="shared" ref="Y3:AA3" si="2">X3+1</f>
        <v>45826</v>
      </c>
      <c r="Z3" s="12">
        <f t="shared" si="2"/>
        <v>45827</v>
      </c>
      <c r="AA3" s="12">
        <f t="shared" si="2"/>
        <v>45828</v>
      </c>
      <c r="AB3" s="90"/>
      <c r="AC3" s="91"/>
      <c r="AD3" s="13">
        <f>AA3+3</f>
        <v>45831</v>
      </c>
      <c r="AE3" s="12">
        <f>AD3+1</f>
        <v>45832</v>
      </c>
      <c r="AF3" s="12">
        <f t="shared" ref="AF3:AH3" si="3">AE3+1</f>
        <v>45833</v>
      </c>
      <c r="AG3" s="12">
        <f t="shared" si="3"/>
        <v>45834</v>
      </c>
      <c r="AH3" s="12">
        <f t="shared" si="3"/>
        <v>45835</v>
      </c>
      <c r="AI3" s="90"/>
      <c r="AJ3" s="91"/>
    </row>
    <row r="4" spans="2:36" ht="17" thickBot="1" x14ac:dyDescent="0.25">
      <c r="B4" s="64"/>
      <c r="C4" s="60"/>
      <c r="D4" s="60"/>
      <c r="E4" s="60"/>
      <c r="F4" s="60"/>
      <c r="G4" s="60"/>
      <c r="H4" s="60"/>
      <c r="I4" s="60"/>
      <c r="J4" s="60"/>
      <c r="K4" s="60"/>
      <c r="L4" s="60"/>
      <c r="M4" s="65"/>
      <c r="N4" s="90"/>
      <c r="O4" s="91"/>
      <c r="P4" s="77"/>
      <c r="Q4" s="78"/>
      <c r="R4" s="78"/>
      <c r="S4" s="78"/>
      <c r="T4" s="97"/>
      <c r="U4" s="90"/>
      <c r="V4" s="91"/>
      <c r="W4" s="77"/>
      <c r="X4" s="78"/>
      <c r="Y4" s="78"/>
      <c r="Z4" s="78"/>
      <c r="AA4" s="97"/>
      <c r="AB4" s="90"/>
      <c r="AC4" s="91"/>
      <c r="AD4" s="77"/>
      <c r="AE4" s="78"/>
      <c r="AF4" s="78"/>
      <c r="AG4" s="78"/>
      <c r="AH4" s="97"/>
      <c r="AI4" s="90"/>
      <c r="AJ4" s="91"/>
    </row>
    <row r="5" spans="2:36" s="5" customFormat="1" ht="35" customHeight="1" x14ac:dyDescent="0.2">
      <c r="B5" s="22"/>
      <c r="C5" s="48" t="str">
        <f>IF(ISBLANK(B5),"",B5+SUM(I5:AI5))</f>
        <v/>
      </c>
      <c r="D5" s="30"/>
      <c r="E5" s="49" t="str">
        <f>IF(OR(ISBLANK(B5),ISBLANK(C5),ISBLANK(D5),D5=B5),"",(C5-B5)/(D5-B5))</f>
        <v/>
      </c>
      <c r="F5" s="51" t="str">
        <f>IF(OR(ISBLANK(C5),ISBLANK(D5)),"",D5-C5)</f>
        <v/>
      </c>
      <c r="G5" s="61"/>
      <c r="H5" s="54"/>
      <c r="I5" s="25"/>
      <c r="J5" s="30"/>
      <c r="K5" s="30"/>
      <c r="L5" s="30"/>
      <c r="M5" s="31"/>
      <c r="N5" s="92"/>
      <c r="O5" s="92"/>
      <c r="P5" s="22"/>
      <c r="Q5" s="30"/>
      <c r="R5" s="30"/>
      <c r="S5" s="30"/>
      <c r="T5" s="31"/>
      <c r="U5" s="92"/>
      <c r="V5" s="92"/>
      <c r="W5" s="22"/>
      <c r="X5" s="30"/>
      <c r="Y5" s="30"/>
      <c r="Z5" s="30"/>
      <c r="AA5" s="31"/>
      <c r="AB5" s="92"/>
      <c r="AC5" s="92"/>
      <c r="AD5" s="22"/>
      <c r="AE5" s="30"/>
      <c r="AF5" s="30"/>
      <c r="AG5" s="30"/>
      <c r="AH5" s="31"/>
      <c r="AI5" s="92"/>
      <c r="AJ5" s="91"/>
    </row>
    <row r="6" spans="2:36" s="5" customFormat="1" ht="35" customHeight="1" x14ac:dyDescent="0.2">
      <c r="B6" s="23"/>
      <c r="C6" s="35" t="str">
        <f t="shared" ref="C6:C24" si="4">IF(ISBLANK(B6),"",B6+SUM(I6:AI6))</f>
        <v/>
      </c>
      <c r="D6" s="27"/>
      <c r="E6" s="47" t="str">
        <f>IF(OR(ISBLANK(B6),ISBLANK(C6),ISBLANK(D6),D6=B6),"",(C6-B6)/(D6-B6))</f>
        <v/>
      </c>
      <c r="F6" s="52" t="str">
        <f>IF(OR(ISBLANK(C6),ISBLANK(D6)),"",D6-C6)</f>
        <v/>
      </c>
      <c r="G6" s="62"/>
      <c r="H6" s="55"/>
      <c r="I6" s="26"/>
      <c r="J6" s="27"/>
      <c r="K6" s="27"/>
      <c r="L6" s="27"/>
      <c r="M6" s="32"/>
      <c r="N6" s="92"/>
      <c r="O6" s="92"/>
      <c r="P6" s="23"/>
      <c r="Q6" s="27"/>
      <c r="R6" s="27"/>
      <c r="S6" s="27"/>
      <c r="T6" s="32"/>
      <c r="U6" s="92"/>
      <c r="V6" s="92"/>
      <c r="W6" s="23"/>
      <c r="X6" s="27"/>
      <c r="Y6" s="27"/>
      <c r="Z6" s="27"/>
      <c r="AA6" s="32"/>
      <c r="AB6" s="92"/>
      <c r="AC6" s="92"/>
      <c r="AD6" s="23"/>
      <c r="AE6" s="27"/>
      <c r="AF6" s="27"/>
      <c r="AG6" s="27"/>
      <c r="AH6" s="32"/>
      <c r="AI6" s="92"/>
      <c r="AJ6" s="91"/>
    </row>
    <row r="7" spans="2:36" s="5" customFormat="1" ht="35" customHeight="1" x14ac:dyDescent="0.2">
      <c r="B7" s="23"/>
      <c r="C7" s="35" t="str">
        <f t="shared" si="4"/>
        <v/>
      </c>
      <c r="D7" s="27"/>
      <c r="E7" s="47" t="str">
        <f t="shared" ref="E6:E25" si="5">IF(OR(ISBLANK(B7),ISBLANK(C7),ISBLANK(D7),D7=B7),"",(C7-B7)/(D7-B7))</f>
        <v/>
      </c>
      <c r="F7" s="52" t="str">
        <f t="shared" ref="F7:F25" si="6">IF(OR(ISBLANK(C7),ISBLANK(D7)),"",D7-C7)</f>
        <v/>
      </c>
      <c r="G7" s="62"/>
      <c r="H7" s="55"/>
      <c r="I7" s="26"/>
      <c r="J7" s="27"/>
      <c r="K7" s="27"/>
      <c r="L7" s="27"/>
      <c r="M7" s="32"/>
      <c r="N7" s="92"/>
      <c r="O7" s="92"/>
      <c r="P7" s="23"/>
      <c r="Q7" s="27"/>
      <c r="R7" s="27"/>
      <c r="S7" s="27"/>
      <c r="T7" s="32"/>
      <c r="U7" s="92"/>
      <c r="V7" s="92"/>
      <c r="W7" s="23"/>
      <c r="X7" s="27"/>
      <c r="Y7" s="27"/>
      <c r="Z7" s="27"/>
      <c r="AA7" s="32"/>
      <c r="AB7" s="92"/>
      <c r="AC7" s="92"/>
      <c r="AD7" s="23"/>
      <c r="AE7" s="27"/>
      <c r="AF7" s="27"/>
      <c r="AG7" s="27"/>
      <c r="AH7" s="32"/>
      <c r="AI7" s="92"/>
      <c r="AJ7" s="91"/>
    </row>
    <row r="8" spans="2:36" s="5" customFormat="1" ht="35" customHeight="1" x14ac:dyDescent="0.2">
      <c r="B8" s="23"/>
      <c r="C8" s="35" t="str">
        <f t="shared" si="4"/>
        <v/>
      </c>
      <c r="D8" s="27"/>
      <c r="E8" s="47" t="str">
        <f t="shared" si="5"/>
        <v/>
      </c>
      <c r="F8" s="52" t="str">
        <f t="shared" si="6"/>
        <v/>
      </c>
      <c r="G8" s="62"/>
      <c r="H8" s="55"/>
      <c r="I8" s="26"/>
      <c r="J8" s="27"/>
      <c r="K8" s="27"/>
      <c r="L8" s="27"/>
      <c r="M8" s="32"/>
      <c r="N8" s="92"/>
      <c r="O8" s="92"/>
      <c r="P8" s="23"/>
      <c r="Q8" s="27"/>
      <c r="R8" s="27"/>
      <c r="S8" s="27"/>
      <c r="T8" s="32"/>
      <c r="U8" s="92"/>
      <c r="V8" s="92"/>
      <c r="W8" s="23"/>
      <c r="X8" s="27"/>
      <c r="Y8" s="27"/>
      <c r="Z8" s="27"/>
      <c r="AA8" s="32"/>
      <c r="AB8" s="92"/>
      <c r="AC8" s="92"/>
      <c r="AD8" s="23"/>
      <c r="AE8" s="27"/>
      <c r="AF8" s="27"/>
      <c r="AG8" s="27"/>
      <c r="AH8" s="32"/>
      <c r="AI8" s="92"/>
      <c r="AJ8" s="91"/>
    </row>
    <row r="9" spans="2:36" s="5" customFormat="1" ht="35" customHeight="1" x14ac:dyDescent="0.2">
      <c r="B9" s="23"/>
      <c r="C9" s="35" t="str">
        <f t="shared" si="4"/>
        <v/>
      </c>
      <c r="D9" s="27"/>
      <c r="E9" s="47" t="str">
        <f t="shared" si="5"/>
        <v/>
      </c>
      <c r="F9" s="52" t="str">
        <f t="shared" si="6"/>
        <v/>
      </c>
      <c r="G9" s="62"/>
      <c r="H9" s="55"/>
      <c r="I9" s="26"/>
      <c r="J9" s="27"/>
      <c r="K9" s="27"/>
      <c r="L9" s="27"/>
      <c r="M9" s="32"/>
      <c r="N9" s="92"/>
      <c r="O9" s="92"/>
      <c r="P9" s="23"/>
      <c r="Q9" s="27"/>
      <c r="R9" s="27"/>
      <c r="S9" s="27"/>
      <c r="T9" s="32"/>
      <c r="U9" s="92"/>
      <c r="V9" s="92"/>
      <c r="W9" s="23"/>
      <c r="X9" s="27"/>
      <c r="Y9" s="27"/>
      <c r="Z9" s="27"/>
      <c r="AA9" s="32"/>
      <c r="AB9" s="92"/>
      <c r="AC9" s="92"/>
      <c r="AD9" s="23"/>
      <c r="AE9" s="27"/>
      <c r="AF9" s="27"/>
      <c r="AG9" s="27"/>
      <c r="AH9" s="32"/>
      <c r="AI9" s="92"/>
      <c r="AJ9" s="91"/>
    </row>
    <row r="10" spans="2:36" s="5" customFormat="1" ht="35" customHeight="1" x14ac:dyDescent="0.2">
      <c r="B10" s="23"/>
      <c r="C10" s="35" t="str">
        <f t="shared" si="4"/>
        <v/>
      </c>
      <c r="D10" s="27"/>
      <c r="E10" s="47" t="str">
        <f t="shared" si="5"/>
        <v/>
      </c>
      <c r="F10" s="52" t="str">
        <f t="shared" si="6"/>
        <v/>
      </c>
      <c r="G10" s="62"/>
      <c r="H10" s="55"/>
      <c r="I10" s="26"/>
      <c r="J10" s="27"/>
      <c r="K10" s="27"/>
      <c r="L10" s="27"/>
      <c r="M10" s="32"/>
      <c r="N10" s="92"/>
      <c r="O10" s="92"/>
      <c r="P10" s="23"/>
      <c r="Q10" s="27"/>
      <c r="R10" s="27"/>
      <c r="S10" s="27"/>
      <c r="T10" s="32"/>
      <c r="U10" s="92"/>
      <c r="V10" s="92"/>
      <c r="W10" s="23"/>
      <c r="X10" s="27"/>
      <c r="Y10" s="27"/>
      <c r="Z10" s="27"/>
      <c r="AA10" s="32"/>
      <c r="AB10" s="92"/>
      <c r="AC10" s="92"/>
      <c r="AD10" s="23"/>
      <c r="AE10" s="27"/>
      <c r="AF10" s="27"/>
      <c r="AG10" s="27"/>
      <c r="AH10" s="32"/>
      <c r="AI10" s="92"/>
      <c r="AJ10" s="91"/>
    </row>
    <row r="11" spans="2:36" s="5" customFormat="1" ht="35" customHeight="1" x14ac:dyDescent="0.2">
      <c r="B11" s="23"/>
      <c r="C11" s="35" t="str">
        <f t="shared" si="4"/>
        <v/>
      </c>
      <c r="D11" s="27"/>
      <c r="E11" s="47" t="str">
        <f t="shared" si="5"/>
        <v/>
      </c>
      <c r="F11" s="52" t="str">
        <f t="shared" si="6"/>
        <v/>
      </c>
      <c r="G11" s="62"/>
      <c r="H11" s="55"/>
      <c r="I11" s="26"/>
      <c r="J11" s="27"/>
      <c r="K11" s="27"/>
      <c r="L11" s="27"/>
      <c r="M11" s="32"/>
      <c r="N11" s="92"/>
      <c r="O11" s="92"/>
      <c r="P11" s="23"/>
      <c r="Q11" s="27"/>
      <c r="R11" s="27"/>
      <c r="S11" s="27"/>
      <c r="T11" s="32"/>
      <c r="U11" s="92"/>
      <c r="V11" s="92"/>
      <c r="W11" s="23"/>
      <c r="X11" s="27"/>
      <c r="Y11" s="27"/>
      <c r="Z11" s="27"/>
      <c r="AA11" s="32"/>
      <c r="AB11" s="92"/>
      <c r="AC11" s="92"/>
      <c r="AD11" s="23"/>
      <c r="AE11" s="27"/>
      <c r="AF11" s="27"/>
      <c r="AG11" s="27"/>
      <c r="AH11" s="32"/>
      <c r="AI11" s="92"/>
      <c r="AJ11" s="91"/>
    </row>
    <row r="12" spans="2:36" s="5" customFormat="1" ht="35" customHeight="1" x14ac:dyDescent="0.2">
      <c r="B12" s="23"/>
      <c r="C12" s="35" t="str">
        <f t="shared" si="4"/>
        <v/>
      </c>
      <c r="D12" s="27"/>
      <c r="E12" s="47" t="str">
        <f t="shared" si="5"/>
        <v/>
      </c>
      <c r="F12" s="52" t="str">
        <f t="shared" si="6"/>
        <v/>
      </c>
      <c r="G12" s="62"/>
      <c r="H12" s="55"/>
      <c r="I12" s="26"/>
      <c r="J12" s="27"/>
      <c r="K12" s="27"/>
      <c r="L12" s="27"/>
      <c r="M12" s="32"/>
      <c r="N12" s="92"/>
      <c r="O12" s="92"/>
      <c r="P12" s="23"/>
      <c r="Q12" s="27"/>
      <c r="R12" s="27"/>
      <c r="S12" s="27"/>
      <c r="T12" s="32"/>
      <c r="U12" s="92"/>
      <c r="V12" s="92"/>
      <c r="W12" s="23"/>
      <c r="X12" s="27"/>
      <c r="Y12" s="27"/>
      <c r="Z12" s="27"/>
      <c r="AA12" s="32"/>
      <c r="AB12" s="92"/>
      <c r="AC12" s="92"/>
      <c r="AD12" s="23"/>
      <c r="AE12" s="27"/>
      <c r="AF12" s="27"/>
      <c r="AG12" s="27"/>
      <c r="AH12" s="32"/>
      <c r="AI12" s="92"/>
      <c r="AJ12" s="91"/>
    </row>
    <row r="13" spans="2:36" s="5" customFormat="1" ht="35" customHeight="1" x14ac:dyDescent="0.2">
      <c r="B13" s="23"/>
      <c r="C13" s="35" t="str">
        <f t="shared" si="4"/>
        <v/>
      </c>
      <c r="D13" s="27"/>
      <c r="E13" s="47" t="str">
        <f t="shared" si="5"/>
        <v/>
      </c>
      <c r="F13" s="52" t="str">
        <f t="shared" si="6"/>
        <v/>
      </c>
      <c r="G13" s="62"/>
      <c r="H13" s="55"/>
      <c r="I13" s="26"/>
      <c r="J13" s="27"/>
      <c r="K13" s="27"/>
      <c r="L13" s="27"/>
      <c r="M13" s="32"/>
      <c r="N13" s="92"/>
      <c r="O13" s="92"/>
      <c r="P13" s="23"/>
      <c r="Q13" s="27"/>
      <c r="R13" s="27"/>
      <c r="S13" s="27"/>
      <c r="T13" s="32"/>
      <c r="U13" s="92"/>
      <c r="V13" s="92"/>
      <c r="W13" s="23"/>
      <c r="X13" s="27"/>
      <c r="Y13" s="27"/>
      <c r="Z13" s="27"/>
      <c r="AA13" s="32"/>
      <c r="AB13" s="92"/>
      <c r="AC13" s="92"/>
      <c r="AD13" s="23"/>
      <c r="AE13" s="27"/>
      <c r="AF13" s="27"/>
      <c r="AG13" s="27"/>
      <c r="AH13" s="32"/>
      <c r="AI13" s="92"/>
      <c r="AJ13" s="91"/>
    </row>
    <row r="14" spans="2:36" s="5" customFormat="1" ht="35" customHeight="1" x14ac:dyDescent="0.2">
      <c r="B14" s="23"/>
      <c r="C14" s="35" t="str">
        <f t="shared" si="4"/>
        <v/>
      </c>
      <c r="D14" s="27"/>
      <c r="E14" s="47" t="str">
        <f t="shared" si="5"/>
        <v/>
      </c>
      <c r="F14" s="52" t="str">
        <f t="shared" si="6"/>
        <v/>
      </c>
      <c r="G14" s="62"/>
      <c r="H14" s="55"/>
      <c r="I14" s="26"/>
      <c r="J14" s="27"/>
      <c r="K14" s="27"/>
      <c r="L14" s="27"/>
      <c r="M14" s="32"/>
      <c r="N14" s="92"/>
      <c r="O14" s="92"/>
      <c r="P14" s="23"/>
      <c r="Q14" s="27"/>
      <c r="R14" s="27"/>
      <c r="S14" s="27"/>
      <c r="T14" s="32"/>
      <c r="U14" s="92"/>
      <c r="V14" s="92"/>
      <c r="W14" s="23"/>
      <c r="X14" s="27"/>
      <c r="Y14" s="27"/>
      <c r="Z14" s="27"/>
      <c r="AA14" s="32"/>
      <c r="AB14" s="92"/>
      <c r="AC14" s="92"/>
      <c r="AD14" s="23"/>
      <c r="AE14" s="27"/>
      <c r="AF14" s="27"/>
      <c r="AG14" s="27"/>
      <c r="AH14" s="32"/>
      <c r="AI14" s="92"/>
      <c r="AJ14" s="91"/>
    </row>
    <row r="15" spans="2:36" s="5" customFormat="1" ht="35" customHeight="1" x14ac:dyDescent="0.2">
      <c r="B15" s="23"/>
      <c r="C15" s="35" t="str">
        <f t="shared" si="4"/>
        <v/>
      </c>
      <c r="D15" s="27"/>
      <c r="E15" s="47" t="str">
        <f t="shared" si="5"/>
        <v/>
      </c>
      <c r="F15" s="52" t="str">
        <f t="shared" si="6"/>
        <v/>
      </c>
      <c r="G15" s="62"/>
      <c r="H15" s="55"/>
      <c r="I15" s="26"/>
      <c r="J15" s="27"/>
      <c r="K15" s="27"/>
      <c r="L15" s="27"/>
      <c r="M15" s="32"/>
      <c r="N15" s="92"/>
      <c r="O15" s="92"/>
      <c r="P15" s="23"/>
      <c r="Q15" s="27"/>
      <c r="R15" s="27"/>
      <c r="S15" s="27"/>
      <c r="T15" s="32"/>
      <c r="U15" s="92"/>
      <c r="V15" s="92"/>
      <c r="W15" s="23"/>
      <c r="X15" s="27"/>
      <c r="Y15" s="27"/>
      <c r="Z15" s="27"/>
      <c r="AA15" s="32"/>
      <c r="AB15" s="92"/>
      <c r="AC15" s="92"/>
      <c r="AD15" s="23"/>
      <c r="AE15" s="27"/>
      <c r="AF15" s="27"/>
      <c r="AG15" s="27"/>
      <c r="AH15" s="32"/>
      <c r="AI15" s="92"/>
      <c r="AJ15" s="91"/>
    </row>
    <row r="16" spans="2:36" s="5" customFormat="1" ht="35" customHeight="1" x14ac:dyDescent="0.2">
      <c r="B16" s="23"/>
      <c r="C16" s="35" t="str">
        <f t="shared" si="4"/>
        <v/>
      </c>
      <c r="D16" s="27"/>
      <c r="E16" s="47" t="str">
        <f t="shared" si="5"/>
        <v/>
      </c>
      <c r="F16" s="52" t="str">
        <f t="shared" si="6"/>
        <v/>
      </c>
      <c r="G16" s="62"/>
      <c r="H16" s="55"/>
      <c r="I16" s="26"/>
      <c r="J16" s="27"/>
      <c r="K16" s="27"/>
      <c r="L16" s="27"/>
      <c r="M16" s="32"/>
      <c r="N16" s="92"/>
      <c r="O16" s="92"/>
      <c r="P16" s="23"/>
      <c r="Q16" s="27"/>
      <c r="R16" s="27"/>
      <c r="S16" s="27"/>
      <c r="T16" s="32"/>
      <c r="U16" s="92"/>
      <c r="V16" s="92"/>
      <c r="W16" s="23"/>
      <c r="X16" s="27"/>
      <c r="Y16" s="27"/>
      <c r="Z16" s="27"/>
      <c r="AA16" s="32"/>
      <c r="AB16" s="92"/>
      <c r="AC16" s="92"/>
      <c r="AD16" s="23"/>
      <c r="AE16" s="27"/>
      <c r="AF16" s="27"/>
      <c r="AG16" s="27"/>
      <c r="AH16" s="32"/>
      <c r="AI16" s="92"/>
      <c r="AJ16" s="91"/>
    </row>
    <row r="17" spans="2:36" s="5" customFormat="1" ht="35" customHeight="1" x14ac:dyDescent="0.2">
      <c r="B17" s="23"/>
      <c r="C17" s="35" t="str">
        <f t="shared" si="4"/>
        <v/>
      </c>
      <c r="D17" s="27"/>
      <c r="E17" s="47" t="str">
        <f t="shared" si="5"/>
        <v/>
      </c>
      <c r="F17" s="52" t="str">
        <f t="shared" si="6"/>
        <v/>
      </c>
      <c r="G17" s="62"/>
      <c r="H17" s="55"/>
      <c r="I17" s="26"/>
      <c r="J17" s="27"/>
      <c r="K17" s="27"/>
      <c r="L17" s="27"/>
      <c r="M17" s="32"/>
      <c r="N17" s="92"/>
      <c r="O17" s="92"/>
      <c r="P17" s="23"/>
      <c r="Q17" s="27"/>
      <c r="R17" s="27"/>
      <c r="S17" s="27"/>
      <c r="T17" s="32"/>
      <c r="U17" s="92"/>
      <c r="V17" s="92"/>
      <c r="W17" s="23"/>
      <c r="X17" s="27"/>
      <c r="Y17" s="27"/>
      <c r="Z17" s="27"/>
      <c r="AA17" s="32"/>
      <c r="AB17" s="92"/>
      <c r="AC17" s="92"/>
      <c r="AD17" s="23"/>
      <c r="AE17" s="27"/>
      <c r="AF17" s="27"/>
      <c r="AG17" s="27"/>
      <c r="AH17" s="32"/>
      <c r="AI17" s="92"/>
      <c r="AJ17" s="91"/>
    </row>
    <row r="18" spans="2:36" s="5" customFormat="1" ht="35" customHeight="1" x14ac:dyDescent="0.2">
      <c r="B18" s="23"/>
      <c r="C18" s="35" t="str">
        <f t="shared" si="4"/>
        <v/>
      </c>
      <c r="D18" s="27"/>
      <c r="E18" s="47" t="str">
        <f t="shared" si="5"/>
        <v/>
      </c>
      <c r="F18" s="52" t="str">
        <f t="shared" si="6"/>
        <v/>
      </c>
      <c r="G18" s="62"/>
      <c r="H18" s="55"/>
      <c r="I18" s="26"/>
      <c r="J18" s="27"/>
      <c r="K18" s="27"/>
      <c r="L18" s="27"/>
      <c r="M18" s="32"/>
      <c r="N18" s="92"/>
      <c r="O18" s="92"/>
      <c r="P18" s="23"/>
      <c r="Q18" s="27"/>
      <c r="R18" s="27"/>
      <c r="S18" s="27"/>
      <c r="T18" s="32"/>
      <c r="U18" s="92"/>
      <c r="V18" s="92"/>
      <c r="W18" s="23"/>
      <c r="X18" s="27"/>
      <c r="Y18" s="27"/>
      <c r="Z18" s="27"/>
      <c r="AA18" s="32"/>
      <c r="AB18" s="92"/>
      <c r="AC18" s="92"/>
      <c r="AD18" s="23"/>
      <c r="AE18" s="27"/>
      <c r="AF18" s="27"/>
      <c r="AG18" s="27"/>
      <c r="AH18" s="32"/>
      <c r="AI18" s="92"/>
      <c r="AJ18" s="91"/>
    </row>
    <row r="19" spans="2:36" s="5" customFormat="1" ht="35" customHeight="1" x14ac:dyDescent="0.2">
      <c r="B19" s="23"/>
      <c r="C19" s="35" t="str">
        <f t="shared" si="4"/>
        <v/>
      </c>
      <c r="D19" s="27"/>
      <c r="E19" s="47" t="str">
        <f t="shared" si="5"/>
        <v/>
      </c>
      <c r="F19" s="52" t="str">
        <f t="shared" si="6"/>
        <v/>
      </c>
      <c r="G19" s="62"/>
      <c r="H19" s="55"/>
      <c r="I19" s="26"/>
      <c r="J19" s="27"/>
      <c r="K19" s="27"/>
      <c r="L19" s="27"/>
      <c r="M19" s="32"/>
      <c r="N19" s="92"/>
      <c r="O19" s="92"/>
      <c r="P19" s="23"/>
      <c r="Q19" s="27"/>
      <c r="R19" s="27"/>
      <c r="S19" s="27"/>
      <c r="T19" s="32"/>
      <c r="U19" s="92"/>
      <c r="V19" s="92"/>
      <c r="W19" s="23"/>
      <c r="X19" s="27"/>
      <c r="Y19" s="27"/>
      <c r="Z19" s="27"/>
      <c r="AA19" s="32"/>
      <c r="AB19" s="92"/>
      <c r="AC19" s="92"/>
      <c r="AD19" s="23"/>
      <c r="AE19" s="27"/>
      <c r="AF19" s="27"/>
      <c r="AG19" s="27"/>
      <c r="AH19" s="32"/>
      <c r="AI19" s="92"/>
      <c r="AJ19" s="91"/>
    </row>
    <row r="20" spans="2:36" s="5" customFormat="1" ht="35" customHeight="1" x14ac:dyDescent="0.2">
      <c r="B20" s="23"/>
      <c r="C20" s="35" t="str">
        <f t="shared" si="4"/>
        <v/>
      </c>
      <c r="D20" s="27"/>
      <c r="E20" s="47" t="str">
        <f t="shared" si="5"/>
        <v/>
      </c>
      <c r="F20" s="52" t="str">
        <f t="shared" si="6"/>
        <v/>
      </c>
      <c r="G20" s="62"/>
      <c r="H20" s="55"/>
      <c r="I20" s="26"/>
      <c r="J20" s="27"/>
      <c r="K20" s="27"/>
      <c r="L20" s="27"/>
      <c r="M20" s="32"/>
      <c r="N20" s="92"/>
      <c r="O20" s="92"/>
      <c r="P20" s="23"/>
      <c r="Q20" s="27"/>
      <c r="R20" s="27"/>
      <c r="S20" s="27"/>
      <c r="T20" s="32"/>
      <c r="U20" s="92"/>
      <c r="V20" s="92"/>
      <c r="W20" s="23"/>
      <c r="X20" s="27"/>
      <c r="Y20" s="27"/>
      <c r="Z20" s="27"/>
      <c r="AA20" s="32"/>
      <c r="AB20" s="92"/>
      <c r="AC20" s="92"/>
      <c r="AD20" s="23"/>
      <c r="AE20" s="27"/>
      <c r="AF20" s="27"/>
      <c r="AG20" s="27"/>
      <c r="AH20" s="32"/>
      <c r="AI20" s="92"/>
      <c r="AJ20" s="91"/>
    </row>
    <row r="21" spans="2:36" s="5" customFormat="1" ht="35" customHeight="1" x14ac:dyDescent="0.2">
      <c r="B21" s="23"/>
      <c r="C21" s="35" t="str">
        <f t="shared" si="4"/>
        <v/>
      </c>
      <c r="D21" s="27"/>
      <c r="E21" s="47" t="str">
        <f t="shared" si="5"/>
        <v/>
      </c>
      <c r="F21" s="52" t="str">
        <f t="shared" si="6"/>
        <v/>
      </c>
      <c r="G21" s="62"/>
      <c r="H21" s="55"/>
      <c r="I21" s="26"/>
      <c r="J21" s="27"/>
      <c r="K21" s="27"/>
      <c r="L21" s="27"/>
      <c r="M21" s="32"/>
      <c r="N21" s="92"/>
      <c r="O21" s="92"/>
      <c r="P21" s="23"/>
      <c r="Q21" s="27"/>
      <c r="R21" s="27"/>
      <c r="S21" s="27"/>
      <c r="T21" s="32"/>
      <c r="U21" s="92"/>
      <c r="V21" s="92"/>
      <c r="W21" s="23"/>
      <c r="X21" s="27"/>
      <c r="Y21" s="27"/>
      <c r="Z21" s="27"/>
      <c r="AA21" s="32"/>
      <c r="AB21" s="92"/>
      <c r="AC21" s="92"/>
      <c r="AD21" s="23"/>
      <c r="AE21" s="27"/>
      <c r="AF21" s="27"/>
      <c r="AG21" s="27"/>
      <c r="AH21" s="32"/>
      <c r="AI21" s="92"/>
      <c r="AJ21" s="91"/>
    </row>
    <row r="22" spans="2:36" s="5" customFormat="1" ht="35" customHeight="1" x14ac:dyDescent="0.2">
      <c r="B22" s="23"/>
      <c r="C22" s="35" t="str">
        <f t="shared" si="4"/>
        <v/>
      </c>
      <c r="D22" s="27"/>
      <c r="E22" s="47" t="str">
        <f t="shared" si="5"/>
        <v/>
      </c>
      <c r="F22" s="52" t="str">
        <f t="shared" si="6"/>
        <v/>
      </c>
      <c r="G22" s="62"/>
      <c r="H22" s="55"/>
      <c r="I22" s="26"/>
      <c r="J22" s="27"/>
      <c r="K22" s="27"/>
      <c r="L22" s="27"/>
      <c r="M22" s="32"/>
      <c r="N22" s="92"/>
      <c r="O22" s="92"/>
      <c r="P22" s="23"/>
      <c r="Q22" s="27"/>
      <c r="R22" s="27"/>
      <c r="S22" s="27"/>
      <c r="T22" s="32"/>
      <c r="U22" s="92"/>
      <c r="V22" s="92"/>
      <c r="W22" s="23"/>
      <c r="X22" s="27"/>
      <c r="Y22" s="27"/>
      <c r="Z22" s="27"/>
      <c r="AA22" s="32"/>
      <c r="AB22" s="92"/>
      <c r="AC22" s="92"/>
      <c r="AD22" s="23"/>
      <c r="AE22" s="27"/>
      <c r="AF22" s="27"/>
      <c r="AG22" s="27"/>
      <c r="AH22" s="32"/>
      <c r="AI22" s="92"/>
      <c r="AJ22" s="91"/>
    </row>
    <row r="23" spans="2:36" s="5" customFormat="1" ht="35" customHeight="1" x14ac:dyDescent="0.2">
      <c r="B23" s="23"/>
      <c r="C23" s="35" t="str">
        <f t="shared" si="4"/>
        <v/>
      </c>
      <c r="D23" s="27"/>
      <c r="E23" s="47" t="str">
        <f t="shared" si="5"/>
        <v/>
      </c>
      <c r="F23" s="52" t="str">
        <f t="shared" si="6"/>
        <v/>
      </c>
      <c r="G23" s="62"/>
      <c r="H23" s="55"/>
      <c r="I23" s="26"/>
      <c r="J23" s="27"/>
      <c r="K23" s="27"/>
      <c r="L23" s="27"/>
      <c r="M23" s="32"/>
      <c r="N23" s="92"/>
      <c r="O23" s="92"/>
      <c r="P23" s="23"/>
      <c r="Q23" s="27"/>
      <c r="R23" s="27"/>
      <c r="S23" s="27"/>
      <c r="T23" s="32"/>
      <c r="U23" s="92"/>
      <c r="V23" s="92"/>
      <c r="W23" s="23"/>
      <c r="X23" s="27"/>
      <c r="Y23" s="27"/>
      <c r="Z23" s="27"/>
      <c r="AA23" s="32"/>
      <c r="AB23" s="92"/>
      <c r="AC23" s="92"/>
      <c r="AD23" s="23"/>
      <c r="AE23" s="27"/>
      <c r="AF23" s="27"/>
      <c r="AG23" s="27"/>
      <c r="AH23" s="32"/>
      <c r="AI23" s="92"/>
      <c r="AJ23" s="91"/>
    </row>
    <row r="24" spans="2:36" s="5" customFormat="1" ht="35" customHeight="1" x14ac:dyDescent="0.2">
      <c r="B24" s="23"/>
      <c r="C24" s="35" t="str">
        <f t="shared" si="4"/>
        <v/>
      </c>
      <c r="D24" s="27"/>
      <c r="E24" s="47" t="str">
        <f t="shared" si="5"/>
        <v/>
      </c>
      <c r="F24" s="52" t="str">
        <f t="shared" si="6"/>
        <v/>
      </c>
      <c r="G24" s="62"/>
      <c r="H24" s="55"/>
      <c r="I24" s="26"/>
      <c r="J24" s="27"/>
      <c r="K24" s="27"/>
      <c r="L24" s="27"/>
      <c r="M24" s="32"/>
      <c r="N24" s="92"/>
      <c r="O24" s="92"/>
      <c r="P24" s="23"/>
      <c r="Q24" s="27"/>
      <c r="R24" s="27"/>
      <c r="S24" s="27"/>
      <c r="T24" s="32"/>
      <c r="U24" s="92"/>
      <c r="V24" s="92"/>
      <c r="W24" s="23"/>
      <c r="X24" s="27"/>
      <c r="Y24" s="27"/>
      <c r="Z24" s="27"/>
      <c r="AA24" s="32"/>
      <c r="AB24" s="92"/>
      <c r="AC24" s="92"/>
      <c r="AD24" s="23"/>
      <c r="AE24" s="27"/>
      <c r="AF24" s="27"/>
      <c r="AG24" s="27"/>
      <c r="AH24" s="32"/>
      <c r="AI24" s="92"/>
      <c r="AJ24" s="91"/>
    </row>
    <row r="25" spans="2:36" s="5" customFormat="1" ht="35" customHeight="1" thickBot="1" x14ac:dyDescent="0.25">
      <c r="B25" s="24"/>
      <c r="C25" s="36" t="str">
        <f>IF(ISBLANK(B25),"",B25+SUM(I25:AI25))</f>
        <v/>
      </c>
      <c r="D25" s="29"/>
      <c r="E25" s="50" t="str">
        <f t="shared" si="5"/>
        <v/>
      </c>
      <c r="F25" s="53" t="str">
        <f t="shared" si="6"/>
        <v/>
      </c>
      <c r="G25" s="63"/>
      <c r="H25" s="56"/>
      <c r="I25" s="28"/>
      <c r="J25" s="29"/>
      <c r="K25" s="29"/>
      <c r="L25" s="29"/>
      <c r="M25" s="33"/>
      <c r="N25" s="92"/>
      <c r="O25" s="92"/>
      <c r="P25" s="24"/>
      <c r="Q25" s="29"/>
      <c r="R25" s="29"/>
      <c r="S25" s="29"/>
      <c r="T25" s="33"/>
      <c r="U25" s="92"/>
      <c r="V25" s="92"/>
      <c r="W25" s="24"/>
      <c r="X25" s="29"/>
      <c r="Y25" s="29"/>
      <c r="Z25" s="29"/>
      <c r="AA25" s="33"/>
      <c r="AB25" s="92"/>
      <c r="AC25" s="92"/>
      <c r="AD25" s="24"/>
      <c r="AE25" s="29"/>
      <c r="AF25" s="29"/>
      <c r="AG25" s="29"/>
      <c r="AH25" s="33"/>
      <c r="AI25" s="92"/>
      <c r="AJ25" s="91"/>
    </row>
    <row r="26" spans="2:36" ht="17" thickBot="1" x14ac:dyDescent="0.25">
      <c r="B26" s="79"/>
      <c r="C26" s="80"/>
      <c r="D26" s="80"/>
      <c r="E26" s="80"/>
      <c r="F26" s="80"/>
      <c r="G26" s="80"/>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row>
    <row r="27" spans="2:36" s="5" customFormat="1" ht="35" customHeight="1" thickBot="1" x14ac:dyDescent="0.25">
      <c r="B27" s="79"/>
      <c r="C27" s="80"/>
      <c r="D27" s="80"/>
      <c r="E27" s="80"/>
      <c r="F27" s="80"/>
      <c r="G27" s="80"/>
      <c r="H27" s="18" t="s">
        <v>10</v>
      </c>
      <c r="I27" s="17">
        <f>SUM(I5:I25)</f>
        <v>0</v>
      </c>
      <c r="J27" s="15">
        <f>SUM(J5:J25)</f>
        <v>0</v>
      </c>
      <c r="K27" s="15">
        <f>SUM(K5:K25)</f>
        <v>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row>
    <row r="28" spans="2:36" ht="35" customHeight="1" thickBot="1" x14ac:dyDescent="0.25">
      <c r="B28" s="81"/>
      <c r="C28" s="82"/>
      <c r="D28" s="82"/>
      <c r="E28" s="82"/>
      <c r="F28" s="82"/>
      <c r="G28" s="82"/>
      <c r="H28" s="19" t="s">
        <v>9</v>
      </c>
      <c r="I28" s="83">
        <f>SUM(I5:M25)</f>
        <v>0</v>
      </c>
      <c r="J28" s="84"/>
      <c r="K28" s="84"/>
      <c r="L28" s="84"/>
      <c r="M28" s="84"/>
      <c r="N28" s="93"/>
      <c r="O28" s="94"/>
      <c r="P28" s="84">
        <f>SUM(P5:T25)</f>
        <v>0</v>
      </c>
      <c r="Q28" s="84"/>
      <c r="R28" s="84"/>
      <c r="S28" s="84"/>
      <c r="T28" s="84"/>
      <c r="U28" s="93"/>
      <c r="V28" s="94"/>
      <c r="W28" s="84">
        <f>SUM(W5:AA25)</f>
        <v>0</v>
      </c>
      <c r="X28" s="84"/>
      <c r="Y28" s="84"/>
      <c r="Z28" s="84"/>
      <c r="AA28" s="84"/>
      <c r="AB28" s="93"/>
      <c r="AC28" s="94"/>
      <c r="AD28" s="84">
        <f>SUM(AD5:AH25)</f>
        <v>0</v>
      </c>
      <c r="AE28" s="84"/>
      <c r="AF28" s="84"/>
      <c r="AG28" s="84"/>
      <c r="AH28" s="84"/>
      <c r="AI28" s="93"/>
      <c r="AJ28" s="94"/>
    </row>
    <row r="29" spans="2:36"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row>
    <row r="30" spans="2:36" ht="33" customHeight="1" thickBot="1" x14ac:dyDescent="0.25">
      <c r="E30" s="69" t="s">
        <v>7</v>
      </c>
      <c r="F30" s="70"/>
      <c r="G30" s="73">
        <f>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f>
        <v>0</v>
      </c>
      <c r="H30" s="20" t="s">
        <v>1</v>
      </c>
      <c r="I30" s="75">
        <f>SUM(I5:AI25)</f>
        <v>0</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row>
    <row r="31" spans="2:36" ht="33" customHeight="1" thickBot="1" x14ac:dyDescent="0.25">
      <c r="E31" s="71"/>
      <c r="F31" s="72"/>
      <c r="G31" s="74"/>
      <c r="H31" s="21" t="s">
        <v>2</v>
      </c>
      <c r="I31" s="75" t="str">
        <f>IFERROR(I30/G30,"")</f>
        <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row>
    <row r="32" spans="2:36"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row>
    <row r="33" spans="9:36"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row>
    <row r="34" spans="9:36"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row>
    <row r="35" spans="9:36"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row>
    <row r="36" spans="9:36"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row>
    <row r="37" spans="9:36"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row>
  </sheetData>
  <sheetProtection insertRows="0" selectLockedCells="1"/>
  <mergeCells count="24">
    <mergeCell ref="Z2:AA2"/>
    <mergeCell ref="AB2:AC28"/>
    <mergeCell ref="AD2:AF2"/>
    <mergeCell ref="AG2:AH2"/>
    <mergeCell ref="AI2:AJ28"/>
    <mergeCell ref="W4:AA4"/>
    <mergeCell ref="AD4:AH4"/>
    <mergeCell ref="E30:F31"/>
    <mergeCell ref="G30:G31"/>
    <mergeCell ref="I30:J30"/>
    <mergeCell ref="I31:J31"/>
    <mergeCell ref="W2:Y2"/>
    <mergeCell ref="I2:K2"/>
    <mergeCell ref="L2:M2"/>
    <mergeCell ref="N2:O28"/>
    <mergeCell ref="P2:R2"/>
    <mergeCell ref="S2:T2"/>
    <mergeCell ref="U2:V28"/>
    <mergeCell ref="P4:T4"/>
    <mergeCell ref="B26:G28"/>
    <mergeCell ref="I28:M28"/>
    <mergeCell ref="P28:T28"/>
    <mergeCell ref="W28:AA28"/>
    <mergeCell ref="AD28:AH28"/>
  </mergeCells>
  <conditionalFormatting sqref="B5:F25">
    <cfRule type="cellIs" dxfId="10" priority="1" stopIfTrue="1" operator="lessThan">
      <formula>0</formula>
    </cfRule>
    <cfRule type="cellIs" dxfId="9" priority="2" operator="greaterThan">
      <formula>0</formula>
    </cfRule>
  </conditionalFormatting>
  <conditionalFormatting sqref="I5:M25 P5:T25 W5:AA25 AD5:AH25 I27:M27 P27:T27 W27:AA27 AD27:AH27 I28 P28 W28 AD28 J29:M29 N29:AJ31 I30:I31 K30:M31">
    <cfRule type="cellIs" dxfId="8" priority="3" stopIfTrue="1" operator="lessThan">
      <formula>0</formula>
    </cfRule>
    <cfRule type="cellIs" dxfId="7" priority="4" operator="greaterThan">
      <formula>0</formula>
    </cfRule>
  </conditionalFormatting>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B24F5-CF2D-E247-BC31-91733033ED27}">
  <sheetPr>
    <tabColor rgb="FFFFC000"/>
  </sheetPr>
  <dimension ref="B1:AQ37"/>
  <sheetViews>
    <sheetView zoomScale="60" zoomScaleNormal="60" workbookViewId="0">
      <selection activeCell="L13" sqref="L13"/>
    </sheetView>
  </sheetViews>
  <sheetFormatPr baseColWidth="10" defaultColWidth="10.83203125" defaultRowHeight="16" x14ac:dyDescent="0.2"/>
  <cols>
    <col min="1" max="1" width="3.6640625" style="1" customWidth="1"/>
    <col min="2" max="4" width="18.33203125" style="1" bestFit="1" customWidth="1"/>
    <col min="5" max="5" width="20.6640625" style="1" bestFit="1" customWidth="1"/>
    <col min="6" max="6" width="21.5" style="1" bestFit="1" customWidth="1"/>
    <col min="7" max="7" width="22.83203125" style="1" bestFit="1" customWidth="1"/>
    <col min="8" max="8" width="28.1640625" style="1" customWidth="1"/>
    <col min="9" max="13" width="12.6640625" style="1" customWidth="1"/>
    <col min="14" max="14" width="3.6640625" style="1" customWidth="1"/>
    <col min="15" max="15" width="3.5" style="1" customWidth="1"/>
    <col min="16" max="20" width="12.6640625" style="1" customWidth="1"/>
    <col min="21" max="21" width="3.6640625" style="1" customWidth="1"/>
    <col min="22" max="22" width="3.5" style="1" customWidth="1"/>
    <col min="23" max="27" width="12.6640625" style="1" customWidth="1"/>
    <col min="28" max="28" width="3.6640625" style="1" customWidth="1"/>
    <col min="29" max="29" width="3.5" style="1" customWidth="1"/>
    <col min="30" max="34" width="12.6640625" style="1" customWidth="1"/>
    <col min="35" max="35" width="3.6640625" style="1" customWidth="1"/>
    <col min="36" max="36" width="3.5" style="1" customWidth="1"/>
    <col min="37" max="41" width="12.6640625" style="1" customWidth="1"/>
    <col min="42" max="42" width="3.6640625" style="1" customWidth="1"/>
    <col min="43" max="43" width="3.5" style="1" customWidth="1"/>
    <col min="44" max="16384" width="10.83203125" style="1"/>
  </cols>
  <sheetData>
    <row r="1" spans="2:43" ht="17" thickBot="1" x14ac:dyDescent="0.25"/>
    <row r="2" spans="2:43" ht="48" customHeight="1" thickBot="1" x14ac:dyDescent="0.25">
      <c r="B2" s="6" t="s">
        <v>13</v>
      </c>
      <c r="C2" s="7"/>
      <c r="D2" s="6" t="s">
        <v>13</v>
      </c>
      <c r="E2" s="8"/>
      <c r="F2" s="8"/>
      <c r="G2" s="6" t="s">
        <v>13</v>
      </c>
      <c r="H2" s="6" t="s">
        <v>13</v>
      </c>
      <c r="I2" s="85" t="s">
        <v>19</v>
      </c>
      <c r="J2" s="86"/>
      <c r="K2" s="87"/>
      <c r="L2" s="44">
        <v>27</v>
      </c>
      <c r="M2" s="45"/>
      <c r="N2" s="88" t="s">
        <v>8</v>
      </c>
      <c r="O2" s="89"/>
      <c r="P2" s="85" t="s">
        <v>19</v>
      </c>
      <c r="Q2" s="86"/>
      <c r="R2" s="87"/>
      <c r="S2" s="42">
        <f>L2+1</f>
        <v>28</v>
      </c>
      <c r="T2" s="43"/>
      <c r="U2" s="88" t="s">
        <v>8</v>
      </c>
      <c r="V2" s="89"/>
      <c r="W2" s="85" t="s">
        <v>19</v>
      </c>
      <c r="X2" s="86"/>
      <c r="Y2" s="87"/>
      <c r="Z2" s="42">
        <f>S2+1</f>
        <v>29</v>
      </c>
      <c r="AA2" s="43"/>
      <c r="AB2" s="88" t="s">
        <v>8</v>
      </c>
      <c r="AC2" s="89"/>
      <c r="AD2" s="85" t="s">
        <v>19</v>
      </c>
      <c r="AE2" s="86"/>
      <c r="AF2" s="87"/>
      <c r="AG2" s="42">
        <f>Z2+1</f>
        <v>30</v>
      </c>
      <c r="AH2" s="43"/>
      <c r="AI2" s="88" t="s">
        <v>8</v>
      </c>
      <c r="AJ2" s="89"/>
      <c r="AK2" s="85" t="s">
        <v>19</v>
      </c>
      <c r="AL2" s="86"/>
      <c r="AM2" s="87"/>
      <c r="AN2" s="42">
        <f>AG2+1</f>
        <v>31</v>
      </c>
      <c r="AO2" s="43"/>
      <c r="AP2" s="88" t="s">
        <v>8</v>
      </c>
      <c r="AQ2" s="89"/>
    </row>
    <row r="3" spans="2:43" s="4" customFormat="1" ht="53" customHeight="1" thickBot="1" x14ac:dyDescent="0.25">
      <c r="B3" s="57" t="s">
        <v>18</v>
      </c>
      <c r="C3" s="58" t="s">
        <v>11</v>
      </c>
      <c r="D3" s="59" t="s">
        <v>5</v>
      </c>
      <c r="E3" s="58" t="s">
        <v>3</v>
      </c>
      <c r="F3" s="58" t="s">
        <v>0</v>
      </c>
      <c r="G3" s="11" t="s">
        <v>14</v>
      </c>
      <c r="H3" s="11" t="s">
        <v>6</v>
      </c>
      <c r="I3" s="34">
        <v>45838</v>
      </c>
      <c r="J3" s="12">
        <f>I3+1</f>
        <v>45839</v>
      </c>
      <c r="K3" s="12">
        <f t="shared" ref="K3:M3" si="0">J3+1</f>
        <v>45840</v>
      </c>
      <c r="L3" s="12">
        <f t="shared" si="0"/>
        <v>45841</v>
      </c>
      <c r="M3" s="12">
        <f t="shared" si="0"/>
        <v>45842</v>
      </c>
      <c r="N3" s="90"/>
      <c r="O3" s="91"/>
      <c r="P3" s="13">
        <f>M3+3</f>
        <v>45845</v>
      </c>
      <c r="Q3" s="12">
        <f>P3+1</f>
        <v>45846</v>
      </c>
      <c r="R3" s="12">
        <f t="shared" ref="R3:T3" si="1">Q3+1</f>
        <v>45847</v>
      </c>
      <c r="S3" s="12">
        <f t="shared" si="1"/>
        <v>45848</v>
      </c>
      <c r="T3" s="12">
        <f t="shared" si="1"/>
        <v>45849</v>
      </c>
      <c r="U3" s="90"/>
      <c r="V3" s="91"/>
      <c r="W3" s="13">
        <f>T3+3</f>
        <v>45852</v>
      </c>
      <c r="X3" s="12">
        <f>W3+1</f>
        <v>45853</v>
      </c>
      <c r="Y3" s="12">
        <f t="shared" ref="Y3:AA3" si="2">X3+1</f>
        <v>45854</v>
      </c>
      <c r="Z3" s="12">
        <f t="shared" si="2"/>
        <v>45855</v>
      </c>
      <c r="AA3" s="12">
        <f t="shared" si="2"/>
        <v>45856</v>
      </c>
      <c r="AB3" s="90"/>
      <c r="AC3" s="91"/>
      <c r="AD3" s="13">
        <f>AA3+3</f>
        <v>45859</v>
      </c>
      <c r="AE3" s="12">
        <f>AD3+1</f>
        <v>45860</v>
      </c>
      <c r="AF3" s="12">
        <f t="shared" ref="AF3:AH3" si="3">AE3+1</f>
        <v>45861</v>
      </c>
      <c r="AG3" s="12">
        <f t="shared" si="3"/>
        <v>45862</v>
      </c>
      <c r="AH3" s="12">
        <f t="shared" si="3"/>
        <v>45863</v>
      </c>
      <c r="AI3" s="90"/>
      <c r="AJ3" s="91"/>
      <c r="AK3" s="13">
        <f>AH3+3</f>
        <v>45866</v>
      </c>
      <c r="AL3" s="12">
        <f>AK3+1</f>
        <v>45867</v>
      </c>
      <c r="AM3" s="12">
        <f t="shared" ref="AM3:AO3" si="4">AL3+1</f>
        <v>45868</v>
      </c>
      <c r="AN3" s="12">
        <f t="shared" si="4"/>
        <v>45869</v>
      </c>
      <c r="AO3" s="12">
        <f t="shared" si="4"/>
        <v>45870</v>
      </c>
      <c r="AP3" s="90"/>
      <c r="AQ3" s="91"/>
    </row>
    <row r="4" spans="2:43" ht="17" thickBot="1" x14ac:dyDescent="0.25">
      <c r="B4" s="37"/>
      <c r="C4" s="38"/>
      <c r="D4" s="38"/>
      <c r="E4" s="38"/>
      <c r="F4" s="38"/>
      <c r="G4" s="38"/>
      <c r="H4" s="38"/>
      <c r="I4" s="38"/>
      <c r="J4" s="38"/>
      <c r="K4" s="38"/>
      <c r="L4" s="38"/>
      <c r="M4" s="46"/>
      <c r="N4" s="90"/>
      <c r="O4" s="91"/>
      <c r="P4" s="37"/>
      <c r="Q4" s="38"/>
      <c r="R4" s="38"/>
      <c r="S4" s="38"/>
      <c r="T4" s="46"/>
      <c r="U4" s="90"/>
      <c r="V4" s="91"/>
      <c r="W4" s="37"/>
      <c r="X4" s="38"/>
      <c r="Y4" s="38"/>
      <c r="Z4" s="38"/>
      <c r="AA4" s="46"/>
      <c r="AB4" s="90"/>
      <c r="AC4" s="91"/>
      <c r="AD4" s="37"/>
      <c r="AE4" s="38"/>
      <c r="AF4" s="38"/>
      <c r="AG4" s="38"/>
      <c r="AH4" s="46"/>
      <c r="AI4" s="90"/>
      <c r="AJ4" s="91"/>
      <c r="AK4" s="37"/>
      <c r="AL4" s="38"/>
      <c r="AM4" s="38"/>
      <c r="AN4" s="38"/>
      <c r="AO4" s="46"/>
      <c r="AP4" s="90"/>
      <c r="AQ4" s="91"/>
    </row>
    <row r="5" spans="2:43" s="5" customFormat="1" ht="35" customHeight="1" x14ac:dyDescent="0.2">
      <c r="B5" s="22"/>
      <c r="C5" s="48" t="str">
        <f>IF(ISBLANK(B5),"",B5+SUM(I5:AI5))</f>
        <v/>
      </c>
      <c r="D5" s="30"/>
      <c r="E5" s="49" t="str">
        <f>IF(OR(ISBLANK(B5),ISBLANK(C5),ISBLANK(D5),D5=B5),"",(C5-B5)/(D5-B5))</f>
        <v/>
      </c>
      <c r="F5" s="51" t="str">
        <f>IF(OR(ISBLANK(C5),ISBLANK(D5)),"",D5-C5)</f>
        <v/>
      </c>
      <c r="G5" s="61"/>
      <c r="H5" s="54"/>
      <c r="I5" s="25"/>
      <c r="J5" s="30"/>
      <c r="K5" s="30"/>
      <c r="L5" s="30"/>
      <c r="M5" s="31"/>
      <c r="N5" s="90"/>
      <c r="O5" s="92"/>
      <c r="P5" s="22"/>
      <c r="Q5" s="30"/>
      <c r="R5" s="30"/>
      <c r="S5" s="30"/>
      <c r="T5" s="31"/>
      <c r="U5" s="92"/>
      <c r="V5" s="92"/>
      <c r="W5" s="22"/>
      <c r="X5" s="30"/>
      <c r="Y5" s="30"/>
      <c r="Z5" s="30"/>
      <c r="AA5" s="31"/>
      <c r="AB5" s="92"/>
      <c r="AC5" s="92"/>
      <c r="AD5" s="22"/>
      <c r="AE5" s="30"/>
      <c r="AF5" s="30"/>
      <c r="AG5" s="30"/>
      <c r="AH5" s="31"/>
      <c r="AI5" s="92"/>
      <c r="AJ5" s="92"/>
      <c r="AK5" s="22"/>
      <c r="AL5" s="30"/>
      <c r="AM5" s="30"/>
      <c r="AN5" s="30"/>
      <c r="AO5" s="31"/>
      <c r="AP5" s="92"/>
      <c r="AQ5" s="91"/>
    </row>
    <row r="6" spans="2:43" s="5" customFormat="1" ht="35" customHeight="1" x14ac:dyDescent="0.2">
      <c r="B6" s="23"/>
      <c r="C6" s="35" t="str">
        <f t="shared" ref="C6:C25" si="5">IF(ISBLANK(B6),"",B6+SUM(I6:AI6))</f>
        <v/>
      </c>
      <c r="D6" s="27"/>
      <c r="E6" s="47" t="str">
        <f t="shared" ref="E6:E25" si="6">IF(OR(ISBLANK(B6),ISBLANK(C6),ISBLANK(D6),D6=B6),"",(C6-B6)/(D6-B6))</f>
        <v/>
      </c>
      <c r="F6" s="52" t="str">
        <f t="shared" ref="F6:F25" si="7">IF(OR(ISBLANK(C6),ISBLANK(D6)),"",D6-C6)</f>
        <v/>
      </c>
      <c r="G6" s="62"/>
      <c r="H6" s="55"/>
      <c r="I6" s="26"/>
      <c r="J6" s="27"/>
      <c r="K6" s="27"/>
      <c r="L6" s="27"/>
      <c r="M6" s="32"/>
      <c r="N6" s="90"/>
      <c r="O6" s="92"/>
      <c r="P6" s="23"/>
      <c r="Q6" s="27"/>
      <c r="R6" s="27"/>
      <c r="S6" s="27"/>
      <c r="T6" s="32"/>
      <c r="U6" s="92"/>
      <c r="V6" s="92"/>
      <c r="W6" s="23"/>
      <c r="X6" s="27"/>
      <c r="Y6" s="27"/>
      <c r="Z6" s="27"/>
      <c r="AA6" s="32"/>
      <c r="AB6" s="92"/>
      <c r="AC6" s="92"/>
      <c r="AD6" s="23"/>
      <c r="AE6" s="27"/>
      <c r="AF6" s="27"/>
      <c r="AG6" s="27"/>
      <c r="AH6" s="32"/>
      <c r="AI6" s="92"/>
      <c r="AJ6" s="92"/>
      <c r="AK6" s="23"/>
      <c r="AL6" s="27"/>
      <c r="AM6" s="27"/>
      <c r="AN6" s="27"/>
      <c r="AO6" s="32"/>
      <c r="AP6" s="92"/>
      <c r="AQ6" s="91"/>
    </row>
    <row r="7" spans="2:43" s="5" customFormat="1" ht="35" customHeight="1" x14ac:dyDescent="0.2">
      <c r="B7" s="23"/>
      <c r="C7" s="35" t="str">
        <f t="shared" si="5"/>
        <v/>
      </c>
      <c r="D7" s="27"/>
      <c r="E7" s="47" t="str">
        <f t="shared" si="6"/>
        <v/>
      </c>
      <c r="F7" s="52" t="str">
        <f t="shared" si="7"/>
        <v/>
      </c>
      <c r="G7" s="62"/>
      <c r="H7" s="55"/>
      <c r="I7" s="26"/>
      <c r="J7" s="27"/>
      <c r="K7" s="27"/>
      <c r="L7" s="27"/>
      <c r="M7" s="32"/>
      <c r="N7" s="90"/>
      <c r="O7" s="92"/>
      <c r="P7" s="23"/>
      <c r="Q7" s="27"/>
      <c r="R7" s="27"/>
      <c r="S7" s="27"/>
      <c r="T7" s="32"/>
      <c r="U7" s="92"/>
      <c r="V7" s="92"/>
      <c r="W7" s="23"/>
      <c r="X7" s="27"/>
      <c r="Y7" s="27"/>
      <c r="Z7" s="27"/>
      <c r="AA7" s="32"/>
      <c r="AB7" s="92"/>
      <c r="AC7" s="92"/>
      <c r="AD7" s="23"/>
      <c r="AE7" s="27"/>
      <c r="AF7" s="27"/>
      <c r="AG7" s="27"/>
      <c r="AH7" s="32"/>
      <c r="AI7" s="92"/>
      <c r="AJ7" s="92"/>
      <c r="AK7" s="23"/>
      <c r="AL7" s="27"/>
      <c r="AM7" s="27"/>
      <c r="AN7" s="27"/>
      <c r="AO7" s="32"/>
      <c r="AP7" s="92"/>
      <c r="AQ7" s="91"/>
    </row>
    <row r="8" spans="2:43" s="5" customFormat="1" ht="35" customHeight="1" x14ac:dyDescent="0.2">
      <c r="B8" s="23"/>
      <c r="C8" s="35" t="str">
        <f t="shared" si="5"/>
        <v/>
      </c>
      <c r="D8" s="27"/>
      <c r="E8" s="47" t="str">
        <f t="shared" si="6"/>
        <v/>
      </c>
      <c r="F8" s="52" t="str">
        <f t="shared" si="7"/>
        <v/>
      </c>
      <c r="G8" s="62"/>
      <c r="H8" s="55"/>
      <c r="I8" s="26"/>
      <c r="J8" s="27"/>
      <c r="K8" s="27"/>
      <c r="L8" s="27"/>
      <c r="M8" s="32"/>
      <c r="N8" s="90"/>
      <c r="O8" s="92"/>
      <c r="P8" s="23"/>
      <c r="Q8" s="27"/>
      <c r="R8" s="27"/>
      <c r="S8" s="27"/>
      <c r="T8" s="32"/>
      <c r="U8" s="92"/>
      <c r="V8" s="92"/>
      <c r="W8" s="23"/>
      <c r="X8" s="27"/>
      <c r="Y8" s="27"/>
      <c r="Z8" s="27"/>
      <c r="AA8" s="32"/>
      <c r="AB8" s="92"/>
      <c r="AC8" s="92"/>
      <c r="AD8" s="23"/>
      <c r="AE8" s="27"/>
      <c r="AF8" s="27"/>
      <c r="AG8" s="27"/>
      <c r="AH8" s="32"/>
      <c r="AI8" s="92"/>
      <c r="AJ8" s="92"/>
      <c r="AK8" s="23"/>
      <c r="AL8" s="27"/>
      <c r="AM8" s="27"/>
      <c r="AN8" s="27"/>
      <c r="AO8" s="32"/>
      <c r="AP8" s="92"/>
      <c r="AQ8" s="91"/>
    </row>
    <row r="9" spans="2:43" s="5" customFormat="1" ht="35" customHeight="1" x14ac:dyDescent="0.2">
      <c r="B9" s="23"/>
      <c r="C9" s="35" t="str">
        <f t="shared" si="5"/>
        <v/>
      </c>
      <c r="D9" s="27"/>
      <c r="E9" s="47" t="str">
        <f t="shared" si="6"/>
        <v/>
      </c>
      <c r="F9" s="52" t="str">
        <f t="shared" si="7"/>
        <v/>
      </c>
      <c r="G9" s="62"/>
      <c r="H9" s="55"/>
      <c r="I9" s="26"/>
      <c r="J9" s="27"/>
      <c r="K9" s="27"/>
      <c r="L9" s="27"/>
      <c r="M9" s="32"/>
      <c r="N9" s="90"/>
      <c r="O9" s="92"/>
      <c r="P9" s="23"/>
      <c r="Q9" s="27"/>
      <c r="R9" s="27"/>
      <c r="S9" s="27"/>
      <c r="T9" s="32"/>
      <c r="U9" s="92"/>
      <c r="V9" s="92"/>
      <c r="W9" s="23"/>
      <c r="X9" s="27"/>
      <c r="Y9" s="27"/>
      <c r="Z9" s="27"/>
      <c r="AA9" s="32"/>
      <c r="AB9" s="92"/>
      <c r="AC9" s="92"/>
      <c r="AD9" s="23"/>
      <c r="AE9" s="27"/>
      <c r="AF9" s="27"/>
      <c r="AG9" s="27"/>
      <c r="AH9" s="32"/>
      <c r="AI9" s="92"/>
      <c r="AJ9" s="92"/>
      <c r="AK9" s="23"/>
      <c r="AL9" s="27"/>
      <c r="AM9" s="27"/>
      <c r="AN9" s="27"/>
      <c r="AO9" s="32"/>
      <c r="AP9" s="92"/>
      <c r="AQ9" s="91"/>
    </row>
    <row r="10" spans="2:43" s="5" customFormat="1" ht="35" customHeight="1" x14ac:dyDescent="0.2">
      <c r="B10" s="23"/>
      <c r="C10" s="35" t="str">
        <f t="shared" si="5"/>
        <v/>
      </c>
      <c r="D10" s="27"/>
      <c r="E10" s="47" t="str">
        <f t="shared" si="6"/>
        <v/>
      </c>
      <c r="F10" s="52" t="str">
        <f t="shared" si="7"/>
        <v/>
      </c>
      <c r="G10" s="62"/>
      <c r="H10" s="55"/>
      <c r="I10" s="26"/>
      <c r="J10" s="27"/>
      <c r="K10" s="27"/>
      <c r="L10" s="27"/>
      <c r="M10" s="32"/>
      <c r="N10" s="90"/>
      <c r="O10" s="92"/>
      <c r="P10" s="23"/>
      <c r="Q10" s="27"/>
      <c r="R10" s="27"/>
      <c r="S10" s="27"/>
      <c r="T10" s="32"/>
      <c r="U10" s="92"/>
      <c r="V10" s="92"/>
      <c r="W10" s="23"/>
      <c r="X10" s="27"/>
      <c r="Y10" s="27"/>
      <c r="Z10" s="27"/>
      <c r="AA10" s="32"/>
      <c r="AB10" s="92"/>
      <c r="AC10" s="92"/>
      <c r="AD10" s="23"/>
      <c r="AE10" s="27"/>
      <c r="AF10" s="27"/>
      <c r="AG10" s="27"/>
      <c r="AH10" s="32"/>
      <c r="AI10" s="92"/>
      <c r="AJ10" s="92"/>
      <c r="AK10" s="23"/>
      <c r="AL10" s="27"/>
      <c r="AM10" s="27"/>
      <c r="AN10" s="27"/>
      <c r="AO10" s="32"/>
      <c r="AP10" s="92"/>
      <c r="AQ10" s="91"/>
    </row>
    <row r="11" spans="2:43" s="5" customFormat="1" ht="35" customHeight="1" x14ac:dyDescent="0.2">
      <c r="B11" s="23"/>
      <c r="C11" s="35" t="str">
        <f t="shared" si="5"/>
        <v/>
      </c>
      <c r="D11" s="27"/>
      <c r="E11" s="47" t="str">
        <f t="shared" si="6"/>
        <v/>
      </c>
      <c r="F11" s="52" t="str">
        <f t="shared" si="7"/>
        <v/>
      </c>
      <c r="G11" s="62"/>
      <c r="H11" s="55"/>
      <c r="I11" s="26"/>
      <c r="J11" s="27"/>
      <c r="K11" s="27"/>
      <c r="L11" s="27"/>
      <c r="M11" s="32"/>
      <c r="N11" s="90"/>
      <c r="O11" s="92"/>
      <c r="P11" s="23"/>
      <c r="Q11" s="27"/>
      <c r="R11" s="27"/>
      <c r="S11" s="27"/>
      <c r="T11" s="32"/>
      <c r="U11" s="92"/>
      <c r="V11" s="92"/>
      <c r="W11" s="23"/>
      <c r="X11" s="27"/>
      <c r="Y11" s="27"/>
      <c r="Z11" s="27"/>
      <c r="AA11" s="32"/>
      <c r="AB11" s="92"/>
      <c r="AC11" s="92"/>
      <c r="AD11" s="23"/>
      <c r="AE11" s="27"/>
      <c r="AF11" s="27"/>
      <c r="AG11" s="27"/>
      <c r="AH11" s="32"/>
      <c r="AI11" s="92"/>
      <c r="AJ11" s="92"/>
      <c r="AK11" s="23"/>
      <c r="AL11" s="27"/>
      <c r="AM11" s="27"/>
      <c r="AN11" s="27"/>
      <c r="AO11" s="32"/>
      <c r="AP11" s="92"/>
      <c r="AQ11" s="91"/>
    </row>
    <row r="12" spans="2:43" s="5" customFormat="1" ht="35" customHeight="1" x14ac:dyDescent="0.2">
      <c r="B12" s="23"/>
      <c r="C12" s="35" t="str">
        <f t="shared" si="5"/>
        <v/>
      </c>
      <c r="D12" s="27"/>
      <c r="E12" s="47" t="str">
        <f t="shared" si="6"/>
        <v/>
      </c>
      <c r="F12" s="52" t="str">
        <f t="shared" si="7"/>
        <v/>
      </c>
      <c r="G12" s="62"/>
      <c r="H12" s="55"/>
      <c r="I12" s="26"/>
      <c r="J12" s="27"/>
      <c r="K12" s="27"/>
      <c r="L12" s="27"/>
      <c r="M12" s="32"/>
      <c r="N12" s="90"/>
      <c r="O12" s="92"/>
      <c r="P12" s="23"/>
      <c r="Q12" s="27"/>
      <c r="R12" s="27"/>
      <c r="S12" s="27"/>
      <c r="T12" s="32"/>
      <c r="U12" s="92"/>
      <c r="V12" s="92"/>
      <c r="W12" s="23"/>
      <c r="X12" s="27"/>
      <c r="Y12" s="27"/>
      <c r="Z12" s="27"/>
      <c r="AA12" s="32"/>
      <c r="AB12" s="92"/>
      <c r="AC12" s="92"/>
      <c r="AD12" s="23"/>
      <c r="AE12" s="27"/>
      <c r="AF12" s="27"/>
      <c r="AG12" s="27"/>
      <c r="AH12" s="32"/>
      <c r="AI12" s="92"/>
      <c r="AJ12" s="92"/>
      <c r="AK12" s="23"/>
      <c r="AL12" s="27"/>
      <c r="AM12" s="27"/>
      <c r="AN12" s="27"/>
      <c r="AO12" s="32"/>
      <c r="AP12" s="92"/>
      <c r="AQ12" s="91"/>
    </row>
    <row r="13" spans="2:43" s="5" customFormat="1" ht="35" customHeight="1" x14ac:dyDescent="0.2">
      <c r="B13" s="23"/>
      <c r="C13" s="35" t="str">
        <f t="shared" si="5"/>
        <v/>
      </c>
      <c r="D13" s="27"/>
      <c r="E13" s="47" t="str">
        <f t="shared" si="6"/>
        <v/>
      </c>
      <c r="F13" s="52" t="str">
        <f t="shared" si="7"/>
        <v/>
      </c>
      <c r="G13" s="62"/>
      <c r="H13" s="55"/>
      <c r="I13" s="26"/>
      <c r="J13" s="27"/>
      <c r="K13" s="27"/>
      <c r="L13" s="27"/>
      <c r="M13" s="32"/>
      <c r="N13" s="90"/>
      <c r="O13" s="92"/>
      <c r="P13" s="23"/>
      <c r="Q13" s="27"/>
      <c r="R13" s="27"/>
      <c r="S13" s="27"/>
      <c r="T13" s="32"/>
      <c r="U13" s="92"/>
      <c r="V13" s="92"/>
      <c r="W13" s="23"/>
      <c r="X13" s="27"/>
      <c r="Y13" s="27"/>
      <c r="Z13" s="27"/>
      <c r="AA13" s="32"/>
      <c r="AB13" s="92"/>
      <c r="AC13" s="92"/>
      <c r="AD13" s="23"/>
      <c r="AE13" s="27"/>
      <c r="AF13" s="27"/>
      <c r="AG13" s="27"/>
      <c r="AH13" s="32"/>
      <c r="AI13" s="92"/>
      <c r="AJ13" s="92"/>
      <c r="AK13" s="23"/>
      <c r="AL13" s="27"/>
      <c r="AM13" s="27"/>
      <c r="AN13" s="27"/>
      <c r="AO13" s="32"/>
      <c r="AP13" s="92"/>
      <c r="AQ13" s="91"/>
    </row>
    <row r="14" spans="2:43" s="5" customFormat="1" ht="35" customHeight="1" x14ac:dyDescent="0.2">
      <c r="B14" s="23"/>
      <c r="C14" s="35" t="str">
        <f t="shared" si="5"/>
        <v/>
      </c>
      <c r="D14" s="27"/>
      <c r="E14" s="47" t="str">
        <f t="shared" si="6"/>
        <v/>
      </c>
      <c r="F14" s="52" t="str">
        <f t="shared" si="7"/>
        <v/>
      </c>
      <c r="G14" s="62"/>
      <c r="H14" s="55"/>
      <c r="I14" s="26"/>
      <c r="J14" s="27"/>
      <c r="K14" s="27"/>
      <c r="L14" s="27"/>
      <c r="M14" s="32"/>
      <c r="N14" s="90"/>
      <c r="O14" s="92"/>
      <c r="P14" s="23"/>
      <c r="Q14" s="27"/>
      <c r="R14" s="27"/>
      <c r="S14" s="27"/>
      <c r="T14" s="32"/>
      <c r="U14" s="92"/>
      <c r="V14" s="92"/>
      <c r="W14" s="23"/>
      <c r="X14" s="27"/>
      <c r="Y14" s="27"/>
      <c r="Z14" s="27"/>
      <c r="AA14" s="32"/>
      <c r="AB14" s="92"/>
      <c r="AC14" s="92"/>
      <c r="AD14" s="23"/>
      <c r="AE14" s="27"/>
      <c r="AF14" s="27"/>
      <c r="AG14" s="27"/>
      <c r="AH14" s="32"/>
      <c r="AI14" s="92"/>
      <c r="AJ14" s="92"/>
      <c r="AK14" s="23"/>
      <c r="AL14" s="27"/>
      <c r="AM14" s="27"/>
      <c r="AN14" s="27"/>
      <c r="AO14" s="32"/>
      <c r="AP14" s="92"/>
      <c r="AQ14" s="91"/>
    </row>
    <row r="15" spans="2:43" s="5" customFormat="1" ht="35" customHeight="1" x14ac:dyDescent="0.2">
      <c r="B15" s="23"/>
      <c r="C15" s="35" t="str">
        <f t="shared" si="5"/>
        <v/>
      </c>
      <c r="D15" s="27"/>
      <c r="E15" s="47" t="str">
        <f t="shared" si="6"/>
        <v/>
      </c>
      <c r="F15" s="52" t="str">
        <f t="shared" si="7"/>
        <v/>
      </c>
      <c r="G15" s="62"/>
      <c r="H15" s="55"/>
      <c r="I15" s="26"/>
      <c r="J15" s="27"/>
      <c r="K15" s="27"/>
      <c r="L15" s="27"/>
      <c r="M15" s="32"/>
      <c r="N15" s="90"/>
      <c r="O15" s="92"/>
      <c r="P15" s="23"/>
      <c r="Q15" s="27"/>
      <c r="R15" s="27"/>
      <c r="S15" s="27"/>
      <c r="T15" s="32"/>
      <c r="U15" s="92"/>
      <c r="V15" s="92"/>
      <c r="W15" s="23"/>
      <c r="X15" s="27"/>
      <c r="Y15" s="27"/>
      <c r="Z15" s="27"/>
      <c r="AA15" s="32"/>
      <c r="AB15" s="92"/>
      <c r="AC15" s="92"/>
      <c r="AD15" s="23"/>
      <c r="AE15" s="27"/>
      <c r="AF15" s="27"/>
      <c r="AG15" s="27"/>
      <c r="AH15" s="32"/>
      <c r="AI15" s="92"/>
      <c r="AJ15" s="92"/>
      <c r="AK15" s="23"/>
      <c r="AL15" s="27"/>
      <c r="AM15" s="27"/>
      <c r="AN15" s="27"/>
      <c r="AO15" s="32"/>
      <c r="AP15" s="92"/>
      <c r="AQ15" s="91"/>
    </row>
    <row r="16" spans="2:43" s="5" customFormat="1" ht="35" customHeight="1" x14ac:dyDescent="0.2">
      <c r="B16" s="23"/>
      <c r="C16" s="35" t="str">
        <f t="shared" si="5"/>
        <v/>
      </c>
      <c r="D16" s="27"/>
      <c r="E16" s="47" t="str">
        <f t="shared" si="6"/>
        <v/>
      </c>
      <c r="F16" s="52" t="str">
        <f t="shared" si="7"/>
        <v/>
      </c>
      <c r="G16" s="62"/>
      <c r="H16" s="55"/>
      <c r="I16" s="26"/>
      <c r="J16" s="27"/>
      <c r="K16" s="27"/>
      <c r="L16" s="27"/>
      <c r="M16" s="32"/>
      <c r="N16" s="90"/>
      <c r="O16" s="92"/>
      <c r="P16" s="23"/>
      <c r="Q16" s="27"/>
      <c r="R16" s="27"/>
      <c r="S16" s="27"/>
      <c r="T16" s="32"/>
      <c r="U16" s="92"/>
      <c r="V16" s="92"/>
      <c r="W16" s="23"/>
      <c r="X16" s="27"/>
      <c r="Y16" s="27"/>
      <c r="Z16" s="27"/>
      <c r="AA16" s="32"/>
      <c r="AB16" s="92"/>
      <c r="AC16" s="92"/>
      <c r="AD16" s="23"/>
      <c r="AE16" s="27"/>
      <c r="AF16" s="27"/>
      <c r="AG16" s="27"/>
      <c r="AH16" s="32"/>
      <c r="AI16" s="92"/>
      <c r="AJ16" s="92"/>
      <c r="AK16" s="23"/>
      <c r="AL16" s="27"/>
      <c r="AM16" s="27"/>
      <c r="AN16" s="27"/>
      <c r="AO16" s="32"/>
      <c r="AP16" s="92"/>
      <c r="AQ16" s="91"/>
    </row>
    <row r="17" spans="2:43" s="5" customFormat="1" ht="35" customHeight="1" x14ac:dyDescent="0.2">
      <c r="B17" s="23"/>
      <c r="C17" s="35" t="str">
        <f t="shared" si="5"/>
        <v/>
      </c>
      <c r="D17" s="27"/>
      <c r="E17" s="47" t="str">
        <f t="shared" si="6"/>
        <v/>
      </c>
      <c r="F17" s="52" t="str">
        <f t="shared" si="7"/>
        <v/>
      </c>
      <c r="G17" s="62"/>
      <c r="H17" s="55"/>
      <c r="I17" s="26"/>
      <c r="J17" s="27"/>
      <c r="K17" s="27"/>
      <c r="L17" s="27"/>
      <c r="M17" s="32"/>
      <c r="N17" s="90"/>
      <c r="O17" s="92"/>
      <c r="P17" s="23"/>
      <c r="Q17" s="27"/>
      <c r="R17" s="27"/>
      <c r="S17" s="27"/>
      <c r="T17" s="32"/>
      <c r="U17" s="92"/>
      <c r="V17" s="92"/>
      <c r="W17" s="23"/>
      <c r="X17" s="27"/>
      <c r="Y17" s="27"/>
      <c r="Z17" s="27"/>
      <c r="AA17" s="32"/>
      <c r="AB17" s="92"/>
      <c r="AC17" s="92"/>
      <c r="AD17" s="23"/>
      <c r="AE17" s="27"/>
      <c r="AF17" s="27"/>
      <c r="AG17" s="27"/>
      <c r="AH17" s="32"/>
      <c r="AI17" s="92"/>
      <c r="AJ17" s="92"/>
      <c r="AK17" s="23"/>
      <c r="AL17" s="27"/>
      <c r="AM17" s="27"/>
      <c r="AN17" s="27"/>
      <c r="AO17" s="32"/>
      <c r="AP17" s="92"/>
      <c r="AQ17" s="91"/>
    </row>
    <row r="18" spans="2:43" s="5" customFormat="1" ht="35" customHeight="1" x14ac:dyDescent="0.2">
      <c r="B18" s="23"/>
      <c r="C18" s="35" t="str">
        <f t="shared" si="5"/>
        <v/>
      </c>
      <c r="D18" s="27"/>
      <c r="E18" s="47" t="str">
        <f t="shared" si="6"/>
        <v/>
      </c>
      <c r="F18" s="52" t="str">
        <f t="shared" si="7"/>
        <v/>
      </c>
      <c r="G18" s="62"/>
      <c r="H18" s="55"/>
      <c r="I18" s="26"/>
      <c r="J18" s="27"/>
      <c r="K18" s="27"/>
      <c r="L18" s="27"/>
      <c r="M18" s="32"/>
      <c r="N18" s="90"/>
      <c r="O18" s="92"/>
      <c r="P18" s="23"/>
      <c r="Q18" s="27"/>
      <c r="R18" s="27"/>
      <c r="S18" s="27"/>
      <c r="T18" s="32"/>
      <c r="U18" s="92"/>
      <c r="V18" s="92"/>
      <c r="W18" s="23"/>
      <c r="X18" s="27"/>
      <c r="Y18" s="27"/>
      <c r="Z18" s="27"/>
      <c r="AA18" s="32"/>
      <c r="AB18" s="92"/>
      <c r="AC18" s="92"/>
      <c r="AD18" s="23"/>
      <c r="AE18" s="27"/>
      <c r="AF18" s="27"/>
      <c r="AG18" s="27"/>
      <c r="AH18" s="32"/>
      <c r="AI18" s="92"/>
      <c r="AJ18" s="92"/>
      <c r="AK18" s="23"/>
      <c r="AL18" s="27"/>
      <c r="AM18" s="27"/>
      <c r="AN18" s="27"/>
      <c r="AO18" s="32"/>
      <c r="AP18" s="92"/>
      <c r="AQ18" s="91"/>
    </row>
    <row r="19" spans="2:43" s="5" customFormat="1" ht="35" customHeight="1" x14ac:dyDescent="0.2">
      <c r="B19" s="23"/>
      <c r="C19" s="35" t="str">
        <f t="shared" si="5"/>
        <v/>
      </c>
      <c r="D19" s="27"/>
      <c r="E19" s="47" t="str">
        <f t="shared" si="6"/>
        <v/>
      </c>
      <c r="F19" s="52" t="str">
        <f t="shared" si="7"/>
        <v/>
      </c>
      <c r="G19" s="62"/>
      <c r="H19" s="55"/>
      <c r="I19" s="26"/>
      <c r="J19" s="27"/>
      <c r="K19" s="27"/>
      <c r="L19" s="27"/>
      <c r="M19" s="32"/>
      <c r="N19" s="90"/>
      <c r="O19" s="92"/>
      <c r="P19" s="23"/>
      <c r="Q19" s="27"/>
      <c r="R19" s="27"/>
      <c r="S19" s="27"/>
      <c r="T19" s="32"/>
      <c r="U19" s="92"/>
      <c r="V19" s="92"/>
      <c r="W19" s="23"/>
      <c r="X19" s="27"/>
      <c r="Y19" s="27"/>
      <c r="Z19" s="27"/>
      <c r="AA19" s="32"/>
      <c r="AB19" s="92"/>
      <c r="AC19" s="92"/>
      <c r="AD19" s="23"/>
      <c r="AE19" s="27"/>
      <c r="AF19" s="27"/>
      <c r="AG19" s="27"/>
      <c r="AH19" s="32"/>
      <c r="AI19" s="92"/>
      <c r="AJ19" s="92"/>
      <c r="AK19" s="23"/>
      <c r="AL19" s="27"/>
      <c r="AM19" s="27"/>
      <c r="AN19" s="27"/>
      <c r="AO19" s="32"/>
      <c r="AP19" s="92"/>
      <c r="AQ19" s="91"/>
    </row>
    <row r="20" spans="2:43" s="5" customFormat="1" ht="35" customHeight="1" x14ac:dyDescent="0.2">
      <c r="B20" s="23"/>
      <c r="C20" s="35" t="str">
        <f t="shared" si="5"/>
        <v/>
      </c>
      <c r="D20" s="27"/>
      <c r="E20" s="47" t="str">
        <f t="shared" si="6"/>
        <v/>
      </c>
      <c r="F20" s="52" t="str">
        <f t="shared" si="7"/>
        <v/>
      </c>
      <c r="G20" s="62"/>
      <c r="H20" s="55"/>
      <c r="I20" s="26"/>
      <c r="J20" s="27"/>
      <c r="K20" s="27"/>
      <c r="L20" s="27"/>
      <c r="M20" s="32"/>
      <c r="N20" s="90"/>
      <c r="O20" s="92"/>
      <c r="P20" s="23"/>
      <c r="Q20" s="27"/>
      <c r="R20" s="27"/>
      <c r="S20" s="27"/>
      <c r="T20" s="32"/>
      <c r="U20" s="92"/>
      <c r="V20" s="92"/>
      <c r="W20" s="23"/>
      <c r="X20" s="27"/>
      <c r="Y20" s="27"/>
      <c r="Z20" s="27"/>
      <c r="AA20" s="32"/>
      <c r="AB20" s="92"/>
      <c r="AC20" s="92"/>
      <c r="AD20" s="23"/>
      <c r="AE20" s="27"/>
      <c r="AF20" s="27"/>
      <c r="AG20" s="27"/>
      <c r="AH20" s="32"/>
      <c r="AI20" s="92"/>
      <c r="AJ20" s="92"/>
      <c r="AK20" s="23"/>
      <c r="AL20" s="27"/>
      <c r="AM20" s="27"/>
      <c r="AN20" s="27"/>
      <c r="AO20" s="32"/>
      <c r="AP20" s="92"/>
      <c r="AQ20" s="91"/>
    </row>
    <row r="21" spans="2:43" s="5" customFormat="1" ht="35" customHeight="1" x14ac:dyDescent="0.2">
      <c r="B21" s="23"/>
      <c r="C21" s="35" t="str">
        <f t="shared" si="5"/>
        <v/>
      </c>
      <c r="D21" s="27"/>
      <c r="E21" s="47" t="str">
        <f t="shared" si="6"/>
        <v/>
      </c>
      <c r="F21" s="52" t="str">
        <f t="shared" si="7"/>
        <v/>
      </c>
      <c r="G21" s="62"/>
      <c r="H21" s="55"/>
      <c r="I21" s="26"/>
      <c r="J21" s="27"/>
      <c r="K21" s="27"/>
      <c r="L21" s="27"/>
      <c r="M21" s="32"/>
      <c r="N21" s="90"/>
      <c r="O21" s="92"/>
      <c r="P21" s="23"/>
      <c r="Q21" s="27"/>
      <c r="R21" s="27"/>
      <c r="S21" s="27"/>
      <c r="T21" s="32"/>
      <c r="U21" s="92"/>
      <c r="V21" s="92"/>
      <c r="W21" s="23"/>
      <c r="X21" s="27"/>
      <c r="Y21" s="27"/>
      <c r="Z21" s="27"/>
      <c r="AA21" s="32"/>
      <c r="AB21" s="92"/>
      <c r="AC21" s="92"/>
      <c r="AD21" s="23"/>
      <c r="AE21" s="27"/>
      <c r="AF21" s="27"/>
      <c r="AG21" s="27"/>
      <c r="AH21" s="32"/>
      <c r="AI21" s="92"/>
      <c r="AJ21" s="92"/>
      <c r="AK21" s="23"/>
      <c r="AL21" s="27"/>
      <c r="AM21" s="27"/>
      <c r="AN21" s="27"/>
      <c r="AO21" s="32"/>
      <c r="AP21" s="92"/>
      <c r="AQ21" s="91"/>
    </row>
    <row r="22" spans="2:43" s="5" customFormat="1" ht="35" customHeight="1" x14ac:dyDescent="0.2">
      <c r="B22" s="23"/>
      <c r="C22" s="35" t="str">
        <f t="shared" si="5"/>
        <v/>
      </c>
      <c r="D22" s="27"/>
      <c r="E22" s="47" t="str">
        <f t="shared" si="6"/>
        <v/>
      </c>
      <c r="F22" s="52" t="str">
        <f t="shared" si="7"/>
        <v/>
      </c>
      <c r="G22" s="62"/>
      <c r="H22" s="55"/>
      <c r="I22" s="26"/>
      <c r="J22" s="27"/>
      <c r="K22" s="27"/>
      <c r="L22" s="27"/>
      <c r="M22" s="32"/>
      <c r="N22" s="90"/>
      <c r="O22" s="92"/>
      <c r="P22" s="23"/>
      <c r="Q22" s="27"/>
      <c r="R22" s="27"/>
      <c r="S22" s="27"/>
      <c r="T22" s="32"/>
      <c r="U22" s="92"/>
      <c r="V22" s="92"/>
      <c r="W22" s="23"/>
      <c r="X22" s="27"/>
      <c r="Y22" s="27"/>
      <c r="Z22" s="27"/>
      <c r="AA22" s="32"/>
      <c r="AB22" s="92"/>
      <c r="AC22" s="92"/>
      <c r="AD22" s="23"/>
      <c r="AE22" s="27"/>
      <c r="AF22" s="27"/>
      <c r="AG22" s="27"/>
      <c r="AH22" s="32"/>
      <c r="AI22" s="92"/>
      <c r="AJ22" s="92"/>
      <c r="AK22" s="23"/>
      <c r="AL22" s="27"/>
      <c r="AM22" s="27"/>
      <c r="AN22" s="27"/>
      <c r="AO22" s="32"/>
      <c r="AP22" s="92"/>
      <c r="AQ22" s="91"/>
    </row>
    <row r="23" spans="2:43" s="5" customFormat="1" ht="35" customHeight="1" x14ac:dyDescent="0.2">
      <c r="B23" s="23"/>
      <c r="C23" s="35" t="str">
        <f t="shared" si="5"/>
        <v/>
      </c>
      <c r="D23" s="27"/>
      <c r="E23" s="47" t="str">
        <f t="shared" si="6"/>
        <v/>
      </c>
      <c r="F23" s="52" t="str">
        <f t="shared" si="7"/>
        <v/>
      </c>
      <c r="G23" s="62"/>
      <c r="H23" s="55"/>
      <c r="I23" s="26"/>
      <c r="J23" s="27"/>
      <c r="K23" s="27"/>
      <c r="L23" s="27"/>
      <c r="M23" s="32"/>
      <c r="N23" s="90"/>
      <c r="O23" s="92"/>
      <c r="P23" s="23"/>
      <c r="Q23" s="27"/>
      <c r="R23" s="27"/>
      <c r="S23" s="27"/>
      <c r="T23" s="32"/>
      <c r="U23" s="92"/>
      <c r="V23" s="92"/>
      <c r="W23" s="23"/>
      <c r="X23" s="27"/>
      <c r="Y23" s="27"/>
      <c r="Z23" s="27"/>
      <c r="AA23" s="32"/>
      <c r="AB23" s="92"/>
      <c r="AC23" s="92"/>
      <c r="AD23" s="23"/>
      <c r="AE23" s="27"/>
      <c r="AF23" s="27"/>
      <c r="AG23" s="27"/>
      <c r="AH23" s="32"/>
      <c r="AI23" s="92"/>
      <c r="AJ23" s="92"/>
      <c r="AK23" s="23"/>
      <c r="AL23" s="27"/>
      <c r="AM23" s="27"/>
      <c r="AN23" s="27"/>
      <c r="AO23" s="32"/>
      <c r="AP23" s="92"/>
      <c r="AQ23" s="91"/>
    </row>
    <row r="24" spans="2:43" s="5" customFormat="1" ht="35" customHeight="1" x14ac:dyDescent="0.2">
      <c r="B24" s="23"/>
      <c r="C24" s="35" t="str">
        <f t="shared" si="5"/>
        <v/>
      </c>
      <c r="D24" s="27"/>
      <c r="E24" s="47" t="str">
        <f t="shared" si="6"/>
        <v/>
      </c>
      <c r="F24" s="52" t="str">
        <f t="shared" si="7"/>
        <v/>
      </c>
      <c r="G24" s="62"/>
      <c r="H24" s="55"/>
      <c r="I24" s="26"/>
      <c r="J24" s="27"/>
      <c r="K24" s="27"/>
      <c r="L24" s="27"/>
      <c r="M24" s="32"/>
      <c r="N24" s="90"/>
      <c r="O24" s="92"/>
      <c r="P24" s="23"/>
      <c r="Q24" s="27"/>
      <c r="R24" s="27"/>
      <c r="S24" s="27"/>
      <c r="T24" s="32"/>
      <c r="U24" s="92"/>
      <c r="V24" s="92"/>
      <c r="W24" s="23"/>
      <c r="X24" s="27"/>
      <c r="Y24" s="27"/>
      <c r="Z24" s="27"/>
      <c r="AA24" s="32"/>
      <c r="AB24" s="92"/>
      <c r="AC24" s="92"/>
      <c r="AD24" s="23"/>
      <c r="AE24" s="27"/>
      <c r="AF24" s="27"/>
      <c r="AG24" s="27"/>
      <c r="AH24" s="32"/>
      <c r="AI24" s="92"/>
      <c r="AJ24" s="92"/>
      <c r="AK24" s="23"/>
      <c r="AL24" s="27"/>
      <c r="AM24" s="27"/>
      <c r="AN24" s="27"/>
      <c r="AO24" s="32"/>
      <c r="AP24" s="92"/>
      <c r="AQ24" s="91"/>
    </row>
    <row r="25" spans="2:43" s="5" customFormat="1" ht="35" customHeight="1" thickBot="1" x14ac:dyDescent="0.25">
      <c r="B25" s="24"/>
      <c r="C25" s="36" t="str">
        <f t="shared" si="5"/>
        <v/>
      </c>
      <c r="D25" s="29"/>
      <c r="E25" s="50" t="str">
        <f t="shared" si="6"/>
        <v/>
      </c>
      <c r="F25" s="53" t="str">
        <f t="shared" si="7"/>
        <v/>
      </c>
      <c r="G25" s="63"/>
      <c r="H25" s="56"/>
      <c r="I25" s="28"/>
      <c r="J25" s="29"/>
      <c r="K25" s="29"/>
      <c r="L25" s="29"/>
      <c r="M25" s="33"/>
      <c r="N25" s="90"/>
      <c r="O25" s="92"/>
      <c r="P25" s="24"/>
      <c r="Q25" s="29"/>
      <c r="R25" s="29"/>
      <c r="S25" s="29"/>
      <c r="T25" s="33"/>
      <c r="U25" s="92"/>
      <c r="V25" s="92"/>
      <c r="W25" s="24"/>
      <c r="X25" s="29"/>
      <c r="Y25" s="29"/>
      <c r="Z25" s="29"/>
      <c r="AA25" s="33"/>
      <c r="AB25" s="92"/>
      <c r="AC25" s="92"/>
      <c r="AD25" s="24"/>
      <c r="AE25" s="29"/>
      <c r="AF25" s="29"/>
      <c r="AG25" s="29"/>
      <c r="AH25" s="33"/>
      <c r="AI25" s="92"/>
      <c r="AJ25" s="92"/>
      <c r="AK25" s="24"/>
      <c r="AL25" s="29"/>
      <c r="AM25" s="29"/>
      <c r="AN25" s="29"/>
      <c r="AO25" s="33"/>
      <c r="AP25" s="92"/>
      <c r="AQ25" s="91"/>
    </row>
    <row r="26" spans="2:43" ht="17" thickBot="1" x14ac:dyDescent="0.25">
      <c r="B26" s="39"/>
      <c r="I26" s="2"/>
      <c r="J26" s="2"/>
      <c r="K26" s="2"/>
      <c r="L26" s="2"/>
      <c r="M26" s="2"/>
      <c r="N26" s="90"/>
      <c r="O26" s="91"/>
      <c r="P26" s="2"/>
      <c r="Q26" s="2"/>
      <c r="R26" s="2"/>
      <c r="S26" s="2"/>
      <c r="T26" s="2"/>
      <c r="U26" s="90"/>
      <c r="V26" s="91"/>
      <c r="W26" s="2"/>
      <c r="X26" s="2"/>
      <c r="Y26" s="2"/>
      <c r="Z26" s="2"/>
      <c r="AA26" s="2"/>
      <c r="AB26" s="90"/>
      <c r="AC26" s="91"/>
      <c r="AD26" s="2"/>
      <c r="AE26" s="2"/>
      <c r="AF26" s="2"/>
      <c r="AG26" s="2"/>
      <c r="AH26" s="2"/>
      <c r="AI26" s="90"/>
      <c r="AJ26" s="91"/>
      <c r="AK26" s="2"/>
      <c r="AL26" s="2"/>
      <c r="AM26" s="2"/>
      <c r="AN26" s="2"/>
      <c r="AO26" s="2"/>
      <c r="AP26" s="90"/>
      <c r="AQ26" s="91"/>
    </row>
    <row r="27" spans="2:43" s="5" customFormat="1" ht="35" customHeight="1" thickBot="1" x14ac:dyDescent="0.25">
      <c r="B27" s="39"/>
      <c r="C27" s="1"/>
      <c r="D27" s="1"/>
      <c r="E27" s="1"/>
      <c r="F27" s="1"/>
      <c r="G27" s="1"/>
      <c r="H27" s="18" t="s">
        <v>10</v>
      </c>
      <c r="I27" s="17">
        <f>SUM(I5:I25)</f>
        <v>0</v>
      </c>
      <c r="J27" s="15">
        <f>SUM(J5:J25)</f>
        <v>0</v>
      </c>
      <c r="K27" s="15">
        <f>SUM(K5:K25)</f>
        <v>0</v>
      </c>
      <c r="L27" s="15">
        <f>SUM(L5:L25)</f>
        <v>0</v>
      </c>
      <c r="M27" s="16">
        <f>SUM(M5:M25)</f>
        <v>0</v>
      </c>
      <c r="N27" s="90"/>
      <c r="O27" s="91"/>
      <c r="P27" s="14">
        <f>SUM(P5:P25)</f>
        <v>0</v>
      </c>
      <c r="Q27" s="15">
        <f>SUM(Q5:Q25)</f>
        <v>0</v>
      </c>
      <c r="R27" s="15">
        <f>SUM(R5:R25)</f>
        <v>0</v>
      </c>
      <c r="S27" s="15">
        <f>SUM(S5:S25)</f>
        <v>0</v>
      </c>
      <c r="T27" s="16">
        <f>SUM(T5:T25)</f>
        <v>0</v>
      </c>
      <c r="U27" s="90"/>
      <c r="V27" s="91"/>
      <c r="W27" s="14">
        <f>SUM(W5:W25)</f>
        <v>0</v>
      </c>
      <c r="X27" s="15">
        <f>SUM(X5:X25)</f>
        <v>0</v>
      </c>
      <c r="Y27" s="15">
        <f>SUM(Y5:Y25)</f>
        <v>0</v>
      </c>
      <c r="Z27" s="15">
        <f>SUM(Z5:Z25)</f>
        <v>0</v>
      </c>
      <c r="AA27" s="16">
        <f>SUM(AA5:AA25)</f>
        <v>0</v>
      </c>
      <c r="AB27" s="90"/>
      <c r="AC27" s="91"/>
      <c r="AD27" s="14">
        <f>SUM(AD5:AD25)</f>
        <v>0</v>
      </c>
      <c r="AE27" s="15">
        <f>SUM(AE5:AE25)</f>
        <v>0</v>
      </c>
      <c r="AF27" s="15">
        <f>SUM(AF5:AF25)</f>
        <v>0</v>
      </c>
      <c r="AG27" s="15">
        <f>SUM(AG5:AG25)</f>
        <v>0</v>
      </c>
      <c r="AH27" s="16">
        <f>SUM(AH5:AH25)</f>
        <v>0</v>
      </c>
      <c r="AI27" s="90"/>
      <c r="AJ27" s="91"/>
      <c r="AK27" s="14">
        <f>SUM(AK5:AK25)</f>
        <v>0</v>
      </c>
      <c r="AL27" s="15">
        <f>SUM(AL5:AL25)</f>
        <v>0</v>
      </c>
      <c r="AM27" s="15">
        <f>SUM(AM5:AM25)</f>
        <v>0</v>
      </c>
      <c r="AN27" s="15">
        <f>SUM(AN5:AN25)</f>
        <v>0</v>
      </c>
      <c r="AO27" s="16">
        <f>SUM(AO5:AO25)</f>
        <v>0</v>
      </c>
      <c r="AP27" s="90"/>
      <c r="AQ27" s="91"/>
    </row>
    <row r="28" spans="2:43" ht="35" customHeight="1" thickBot="1" x14ac:dyDescent="0.25">
      <c r="B28" s="40"/>
      <c r="C28" s="41"/>
      <c r="D28" s="41"/>
      <c r="E28" s="41"/>
      <c r="F28" s="41"/>
      <c r="G28" s="41"/>
      <c r="H28" s="19" t="s">
        <v>9</v>
      </c>
      <c r="I28" s="83">
        <f>SUM(I5:M25)</f>
        <v>0</v>
      </c>
      <c r="J28" s="84"/>
      <c r="K28" s="84"/>
      <c r="L28" s="84"/>
      <c r="M28" s="101"/>
      <c r="N28" s="93"/>
      <c r="O28" s="94"/>
      <c r="P28" s="83">
        <f>SUM(P5:T25)</f>
        <v>0</v>
      </c>
      <c r="Q28" s="84"/>
      <c r="R28" s="84"/>
      <c r="S28" s="84"/>
      <c r="T28" s="101"/>
      <c r="U28" s="93"/>
      <c r="V28" s="94"/>
      <c r="W28" s="83">
        <f>SUM(W5:AA25)</f>
        <v>0</v>
      </c>
      <c r="X28" s="84"/>
      <c r="Y28" s="84"/>
      <c r="Z28" s="84"/>
      <c r="AA28" s="101"/>
      <c r="AB28" s="93"/>
      <c r="AC28" s="94"/>
      <c r="AD28" s="83">
        <f>SUM(AD5:AH25)</f>
        <v>0</v>
      </c>
      <c r="AE28" s="84"/>
      <c r="AF28" s="84"/>
      <c r="AG28" s="84"/>
      <c r="AH28" s="101"/>
      <c r="AI28" s="93"/>
      <c r="AJ28" s="94"/>
      <c r="AK28" s="83">
        <f>SUM(AK5:AO25)</f>
        <v>0</v>
      </c>
      <c r="AL28" s="84"/>
      <c r="AM28" s="84"/>
      <c r="AN28" s="84"/>
      <c r="AO28" s="101"/>
      <c r="AP28" s="93"/>
      <c r="AQ28" s="94"/>
    </row>
    <row r="29" spans="2:43" ht="17" thickBot="1" x14ac:dyDescent="0.25">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row>
    <row r="30" spans="2:43" ht="33" customHeight="1" thickBot="1" x14ac:dyDescent="0.25">
      <c r="E30" s="69" t="s">
        <v>7</v>
      </c>
      <c r="F30" s="98"/>
      <c r="G30" s="73">
        <f>SUM(
IF(COUNTA(I5:I11)+COUNTA(I12:I18)+COUNTA(I19:I25)&gt;0,1,0),
IF(COUNTA(J5:J11)+COUNTA(J12:J18)+COUNTA(J19:J25)&gt;0,1,0),
IF(COUNTA(K5:K11)+COUNTA(K12:K18)+COUNTA(K19:K25)&gt;0,1,0),
IF(COUNTA(L5:L11)+COUNTA(L12:L18)+COUNTA(L19:L25)&gt;0,1,0),
IF(COUNTA(M5:M11)+COUNTA(M12:M18)+COUNTA(M19:M25)&gt;0,1,0),
IF(COUNTA(N5:N11)+COUNTA(N12:N18)+COUNTA(N19:N25)&gt;0,1,0),
IF(COUNTA(O5:O11)+COUNTA(O12:O18)+COUNTA(O19:O25)&gt;0,1,0),
IF(COUNTA(P5:P11)+COUNTA(P12:P18)+COUNTA(P19:P25)&gt;0,1,0),
IF(COUNTA(Q5:Q11)+COUNTA(Q12:Q18)+COUNTA(Q19:Q25)&gt;0,1,0),
IF(COUNTA(R5:R11)+COUNTA(R12:R18)+COUNTA(R19:R25)&gt;0,1,0),
IF(COUNTA(S5:S11)+COUNTA(S12:S18)+COUNTA(S19:S25)&gt;0,1,0),
IF(COUNTA(T5:T11)+COUNTA(T12:T18)+COUNTA(T19:T25)&gt;0,1,0),
IF(COUNTA(U5:U11)+COUNTA(U12:U18)+COUNTA(U19:U25)&gt;0,1,0),
IF(COUNTA(V5:V11)+COUNTA(V12:V18)+COUNTA(V19:V25)&gt;0,1,0),
IF(COUNTA(W5:W11)+COUNTA(W12:W18)+COUNTA(W19:W25)&gt;0,1,0),
IF(COUNTA(X5:X11)+COUNTA(X12:X18)+COUNTA(X19:X25)&gt;0,1,0),
IF(COUNTA(Y5:Y11)+COUNTA(Y12:Y18)+COUNTA(Y19:Y25)&gt;0,1,0),
IF(COUNTA(Z5:Z11)+COUNTA(Z12:Z18)+COUNTA(Z19:Z25)&gt;0,1,0),
IF(COUNTA(AA5:AA11)+COUNTA(AA12:AA18)+COUNTA(AA19:AA25)&gt;0,1,0),
IF(COUNTA(AB5:AB11)+COUNTA(AB12:AB18)+COUNTA(AB19:AB25)&gt;0,1,0),
IF(COUNTA(AC5:AC11)+COUNTA(AC12:AC18)+COUNTA(AC19:AC25)&gt;0,1,0),
IF(COUNTA(AD5:AD11)+COUNTA(AD12:AD18)+COUNTA(AD19:AD25)&gt;0,1,0),
IF(COUNTA(AE5:AE11)+COUNTA(AE12:AE18)+COUNTA(AE19:AE25)&gt;0,1,0),
IF(COUNTA(AF5:AF11)+COUNTA(AF12:AF18)+COUNTA(AF19:AF25)&gt;0,1,0),
IF(COUNTA(AG5:AG11)+COUNTA(AG12:AG18)+COUNTA(AG19:AG25)&gt;0,1,0),
IF(COUNTA(AH5:AH11)+COUNTA(AH12:AH18)+COUNTA(AH19:AH25)&gt;0,1,0),
IF(COUNTA(AK5:AK11)+COUNTA(AK12:AK18)+COUNTA(AK19:AK25)&gt;0,1,0),
IF(COUNTA(AL5:AL11)+COUNTA(AL12:AL18)+COUNTA(AL19:AL25)&gt;0,1,0),
IF(COUNTA(AM5:AM11)+COUNTA(AM12:AM18)+COUNTA(AM19:AM25)&gt;0,1,0),
IF(COUNTA(AN5:AN11)+COUNTA(AN12:AN18)+COUNTA(AN19:AN25)&gt;0,1,0),
IF(COUNTA(AO5:AO11)+COUNTA(AO12:AO18)+COUNTA(AO19:AO25)&gt;0,1,0)
)</f>
        <v>0</v>
      </c>
      <c r="H30" s="20" t="s">
        <v>1</v>
      </c>
      <c r="I30" s="75" t="str">
        <f>IF(SUM(I5:AO25)=0,"",SUM(I5:AO25))</f>
        <v/>
      </c>
      <c r="J30" s="76"/>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row>
    <row r="31" spans="2:43" ht="33" customHeight="1" thickBot="1" x14ac:dyDescent="0.25">
      <c r="E31" s="71"/>
      <c r="F31" s="99"/>
      <c r="G31" s="100"/>
      <c r="H31" s="21" t="s">
        <v>2</v>
      </c>
      <c r="I31" s="75" t="str">
        <f>IFERROR(I30/G30,"")</f>
        <v/>
      </c>
      <c r="J31" s="76"/>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row>
    <row r="32" spans="2:43" x14ac:dyDescent="0.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row>
    <row r="33" spans="9:43" x14ac:dyDescent="0.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row>
    <row r="34" spans="9:43" x14ac:dyDescent="0.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row>
    <row r="35" spans="9:43" x14ac:dyDescent="0.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row>
    <row r="36" spans="9:43" x14ac:dyDescent="0.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row>
    <row r="37" spans="9:43" x14ac:dyDescent="0.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row>
  </sheetData>
  <sheetProtection insertRows="0" selectLockedCells="1"/>
  <mergeCells count="19">
    <mergeCell ref="E30:F31"/>
    <mergeCell ref="G30:G31"/>
    <mergeCell ref="I30:J30"/>
    <mergeCell ref="I31:J31"/>
    <mergeCell ref="AD2:AF2"/>
    <mergeCell ref="AI2:AJ28"/>
    <mergeCell ref="AK2:AM2"/>
    <mergeCell ref="AP2:AQ28"/>
    <mergeCell ref="I28:M28"/>
    <mergeCell ref="P28:T28"/>
    <mergeCell ref="W28:AA28"/>
    <mergeCell ref="AD28:AH28"/>
    <mergeCell ref="AK28:AO28"/>
    <mergeCell ref="I2:K2"/>
    <mergeCell ref="N2:O28"/>
    <mergeCell ref="P2:R2"/>
    <mergeCell ref="U2:V28"/>
    <mergeCell ref="W2:Y2"/>
    <mergeCell ref="AB2:AC28"/>
  </mergeCells>
  <conditionalFormatting sqref="B5:F25">
    <cfRule type="cellIs" dxfId="6" priority="2" stopIfTrue="1" operator="lessThan">
      <formula>0</formula>
    </cfRule>
    <cfRule type="cellIs" dxfId="5" priority="3" operator="greaterThan">
      <formula>0</formula>
    </cfRule>
  </conditionalFormatting>
  <conditionalFormatting sqref="E5:E25">
    <cfRule type="cellIs" dxfId="4" priority="1" operator="equal">
      <formula>0</formula>
    </cfRule>
  </conditionalFormatting>
  <conditionalFormatting sqref="I5:M25 P5:T25 W5:AA25 AD5:AH25 I27:M27 P27:T27 W27:AA27 AD27:AH27 I28 P28 W28 AD28 J29:M29 I30:I31 K30:M31">
    <cfRule type="cellIs" dxfId="3" priority="6" stopIfTrue="1" operator="lessThan">
      <formula>0</formula>
    </cfRule>
    <cfRule type="cellIs" dxfId="2" priority="7" operator="greaterThan">
      <formula>0</formula>
    </cfRule>
  </conditionalFormatting>
  <conditionalFormatting sqref="AK5:AO25 AK27:AO27 AK28 N29:AQ31">
    <cfRule type="cellIs" dxfId="1" priority="4" stopIfTrue="1" operator="lessThan">
      <formula>0</formula>
    </cfRule>
    <cfRule type="cellIs" dxfId="0" priority="5" operator="greaterThan">
      <formula>0</formula>
    </cfRule>
  </conditionalFormatting>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8</vt:i4>
      </vt:variant>
    </vt:vector>
  </HeadingPairs>
  <TitlesOfParts>
    <vt:vector size="8" baseType="lpstr">
      <vt:lpstr>4 weeks original</vt:lpstr>
      <vt:lpstr>5 weeks original</vt:lpstr>
      <vt:lpstr>Original sheet for 4 weeks</vt:lpstr>
      <vt:lpstr>Original sheet for 5 weeks</vt:lpstr>
      <vt:lpstr>Manual</vt:lpstr>
      <vt:lpstr>May '25</vt:lpstr>
      <vt:lpstr>Jun '25</vt:lpstr>
      <vt:lpstr>Jul '25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van Tol</dc:creator>
  <cp:lastModifiedBy>Nick van Tol</cp:lastModifiedBy>
  <dcterms:created xsi:type="dcterms:W3CDTF">2025-05-06T11:45:39Z</dcterms:created>
  <dcterms:modified xsi:type="dcterms:W3CDTF">2025-05-08T12:37:32Z</dcterms:modified>
</cp:coreProperties>
</file>